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<sst xmlns="http://schemas.openxmlformats.org/spreadsheetml/2006/main" count="855" uniqueCount="376">
  <si>
    <t>GARI</t>
  </si>
  <si>
    <t>NOME</t>
  </si>
  <si>
    <t>'0055'</t>
  </si>
  <si>
    <t>EFETIVO</t>
  </si>
  <si>
    <t>VINCULO</t>
  </si>
  <si>
    <t>CONTRATO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</si>
  <si>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</si>
  <si>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</si>
  <si>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</si>
  <si>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</si>
  <si>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</si>
  <si>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</si>
  <si>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</si>
  <si>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</si>
  <si>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 xml:space="preserve">PREGOEIRO
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</si>
  <si>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</si>
  <si>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</si>
  <si>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</si>
  <si>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</si>
  <si>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</si>
  <si>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</si>
  <si>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</si>
  <si>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</si>
  <si>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</si>
  <si>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</si>
  <si>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</si>
  <si>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</si>
  <si>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</si>
  <si>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</si>
  <si>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</si>
  <si>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</si>
  <si>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</si>
  <si>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</si>
  <si>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</si>
  <si>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</si>
  <si>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</si>
  <si>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</si>
  <si>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</si>
  <si>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</si>
  <si>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</si>
  <si>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</si>
  <si>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</si>
  <si>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</si>
  <si>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</si>
  <si>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</si>
  <si>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</si>
  <si>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</si>
  <si>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</si>
  <si>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</si>
  <si>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 xml:space="preserve">CHEFE DE GABINETE
</t>
  </si>
  <si>
    <t xml:space="preserve">DIR CONTABILIDADE
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</si>
  <si>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</si>
  <si>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</si>
  <si>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</si>
  <si>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</si>
  <si>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</si>
  <si>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</si>
  <si>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 xml:space="preserve">PROCURADOR GERAL 
</t>
  </si>
  <si>
    <t>CLAUDIJANE DA SILVA</t>
  </si>
  <si>
    <t xml:space="preserve">DIR LIMPEZA URBANA
</t>
  </si>
  <si>
    <t>JOAO LUIZ DE SOBRAL</t>
  </si>
  <si>
    <t>JOELMA AMORIM ALVES</t>
  </si>
  <si>
    <t>JOSE CICERO DE MELO</t>
  </si>
  <si>
    <t>JOSE MARIA DA SILVA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</si>
  <si>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</si>
  <si>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</si>
  <si>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</si>
  <si>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</si>
  <si>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</si>
  <si>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</si>
  <si>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</si>
  <si>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</si>
  <si>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</si>
  <si>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MARIA JOSE DE AMORIM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</si>
  <si>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</si>
  <si>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</si>
  <si>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</si>
  <si>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</si>
  <si>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</si>
  <si>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</si>
  <si>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REG CLASSE I PB - EF</t>
  </si>
  <si>
    <t>ROSA MARIA CELESTINO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</si>
  <si>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</si>
  <si>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</si>
  <si>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</si>
  <si>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</si>
  <si>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</si>
  <si>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FRED TAVARES DA SILVA</t>
  </si>
  <si>
    <t>GERALDO JOSE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</si>
  <si>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</si>
  <si>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</si>
  <si>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</si>
  <si>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</si>
  <si>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</si>
  <si>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</si>
  <si>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</si>
  <si>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ZENILDO DA SILVA</t>
  </si>
  <si>
    <t>JOSEFA MARIA DA SILVA</t>
  </si>
  <si>
    <t>JOSIMAR FELIX DE LUNA</t>
  </si>
  <si>
    <t>JUAREZ GOMES DA SILVA</t>
  </si>
  <si>
    <t>MARIA GORETTI BATISTA</t>
  </si>
  <si>
    <t>MARIA JOSE DE AZEVEDO</t>
  </si>
  <si>
    <t>MARIA NAZARE DA SILVA</t>
  </si>
  <si>
    <t>ORLANDO JOSE DA SILVA</t>
  </si>
  <si>
    <t xml:space="preserve">PRESIDENTE LICITACAO
</t>
  </si>
  <si>
    <t>ROSELI COSMA DA SILVA</t>
  </si>
  <si>
    <t xml:space="preserve">SECRETARIO MUNICIPAL
</t>
  </si>
  <si>
    <t>ANTONIO CARNEIRO ALVES</t>
  </si>
  <si>
    <t>CARMEM  LUCIA DA SILVA</t>
  </si>
  <si>
    <t>CECILIA MARIA DA SILVA</t>
  </si>
  <si>
    <t xml:space="preserve">DIR FEIRAS E MERCADOS
</t>
  </si>
  <si>
    <t xml:space="preserve">DIR INFRA E URBANISMO
</t>
  </si>
  <si>
    <t>DIRETOR DO INCRA - CC5</t>
  </si>
  <si>
    <t>EDILEUSA SOARES MENDES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</si>
  <si>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</si>
  <si>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</si>
  <si>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</si>
  <si>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</si>
  <si>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</si>
  <si>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</si>
  <si>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</si>
  <si>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</si>
  <si>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JUNIO BEZERRA DA SILVA</t>
  </si>
  <si>
    <t>LUCIENE MARIA DA SILVA</t>
  </si>
  <si>
    <t>MANOEL LUIS DE FREITAS</t>
  </si>
  <si>
    <t>MARCONI ALVES DA SILVA</t>
  </si>
  <si>
    <t>MARIA ALVES DE ALMEIDA</t>
  </si>
  <si>
    <t>MARIA ANDREIA DA SILVA</t>
  </si>
  <si>
    <t>MARIA DO O DE OLIVEIRA</t>
  </si>
  <si>
    <t xml:space="preserve">MARIA HELENA DA SILVA </t>
  </si>
  <si>
    <t>ORCELINA MELO DA SILVA</t>
  </si>
  <si>
    <t>PAULO JOSE DE OLIVEIRA</t>
  </si>
  <si>
    <t>SILENE VITOR DE SOBRAL</t>
  </si>
  <si>
    <t>TANIA MARIA DOS SANTOS</t>
  </si>
  <si>
    <t>ANEIDE BATISTA DA SILVA</t>
  </si>
  <si>
    <t>ANTONIO AMADEU DA SILVA</t>
  </si>
  <si>
    <t>ASSESSOR ADMINISTRATIVO</t>
  </si>
  <si>
    <t>BONIFACIO JOAO DA SILVA</t>
  </si>
  <si>
    <t>DIGELSON JUNIOR LIBERAL</t>
  </si>
  <si>
    <t xml:space="preserve">DIR TRANSPORTE INTERNO
</t>
  </si>
  <si>
    <t>EDIVALDO RODRIGUES DO O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</si>
  <si>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</si>
  <si>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</si>
  <si>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</si>
  <si>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</si>
  <si>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</si>
  <si>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</si>
  <si>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</si>
  <si>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</si>
  <si>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LUCELIA SIMOES DA SILVA</t>
  </si>
  <si>
    <t>LUCIANO CEZAR RODRIGUES</t>
  </si>
  <si>
    <t>LUIZ CARLOS MOURA NEVES</t>
  </si>
  <si>
    <t>MARCONI RAMOS DE BARROS</t>
  </si>
  <si>
    <t>MARIA DE LOURDES SOBRAL</t>
  </si>
  <si>
    <t>MARIA JOSILENE DA SILVA</t>
  </si>
  <si>
    <t>MARIA LINDACI DE SOBRAL</t>
  </si>
  <si>
    <t>MARIA RISONETE DA SILVA</t>
  </si>
  <si>
    <t>MARLENE VICENTE DE LIMA</t>
  </si>
  <si>
    <t>RITA FRANCISCA DA SILVA</t>
  </si>
  <si>
    <t>ROSILENE MARIA DA SILVA</t>
  </si>
  <si>
    <t>ROSINEIDE MARIA ALMEIDA</t>
  </si>
  <si>
    <t>VALKIRIA ALVES DA COSTA</t>
  </si>
  <si>
    <t>ABILIO DE OLIVEIRA LEITE</t>
  </si>
  <si>
    <t>ANDREA CRISTINA DA SILVA</t>
  </si>
  <si>
    <t>ARLEIDE BATISTA DA SILVA</t>
  </si>
  <si>
    <t>COSME ANTONIO DOS SANTOS</t>
  </si>
  <si>
    <t>EDLA CELI ALVES DA SILVA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</si>
  <si>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</si>
  <si>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</si>
  <si>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</si>
  <si>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</si>
  <si>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</si>
  <si>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</si>
  <si>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>LINDINALVA MARIA DE MELO</t>
  </si>
  <si>
    <t>LINDINALVO JOSE DA SILVA</t>
  </si>
  <si>
    <t>LIZANGELA KERLY DE OMENA</t>
  </si>
  <si>
    <t>LUCIANA ALVES DOS SANTOS</t>
  </si>
  <si>
    <t>MARCOS PAULO MENDES LIRA</t>
  </si>
  <si>
    <t>MARIA APARECIDA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</si>
  <si>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</si>
  <si>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</si>
  <si>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</si>
  <si>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</si>
  <si>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</si>
  <si>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</si>
  <si>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</si>
  <si>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REGINALDO FELIX DA SILVA</t>
  </si>
  <si>
    <t>ROSENILDA LUISA DA SILVA</t>
  </si>
  <si>
    <t>SEVERINO JUAREZ MONTEIRO</t>
  </si>
  <si>
    <t>AMARA PEREIRA DE OLIVEIRA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</si>
  <si>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</si>
  <si>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</si>
  <si>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</si>
  <si>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</si>
  <si>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</si>
  <si>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</si>
  <si>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</si>
  <si>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</si>
  <si>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GIVALDO MANOEL DOS SANTOS</t>
  </si>
  <si>
    <t>IRAILDO FERREIRA DA SILVA</t>
  </si>
  <si>
    <t>JOAO EVANGELISTA DA SILVA</t>
  </si>
  <si>
    <t>JOSEFA DE ALMEIDA CAMPELO</t>
  </si>
  <si>
    <t>JOSENILDO JOSE DE ALMEIDA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</si>
  <si>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</si>
  <si>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</si>
  <si>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</si>
  <si>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</si>
  <si>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</si>
  <si>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</si>
  <si>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OTACILIO JOAQUIM DA SILVA</t>
  </si>
  <si>
    <t>VALDILENE AMARAL DA SILVA</t>
  </si>
  <si>
    <t>VILMA MARIA SILVA DE LIMA</t>
  </si>
  <si>
    <t>ADELSON BEZERRA DE ANDRADE</t>
  </si>
  <si>
    <t>ALEXANDRE MARTINS DA SILVA</t>
  </si>
  <si>
    <t>ARLINDO FERREIRA DE SOBRAL</t>
  </si>
  <si>
    <t>GENIVALDO JOAQUIM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</si>
  <si>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</si>
  <si>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</si>
  <si>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</si>
  <si>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</si>
  <si>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</si>
  <si>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</si>
  <si>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</si>
  <si>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</si>
  <si>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</si>
  <si>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WALKIRIA MARIA VASCONCELOS</t>
  </si>
  <si>
    <t>FERNANDA JANAINA DOS SANTOS</t>
  </si>
  <si>
    <t>HOSANA MARIA DE LUNA MACEDO</t>
  </si>
  <si>
    <t>JOSE ADRIANO DA SILVA IRMAO</t>
  </si>
  <si>
    <t>JOSE LUIZ BERNARDO DA SILVA</t>
  </si>
  <si>
    <t>JOSE ORLANDO GOMES DA SILVA</t>
  </si>
  <si>
    <t>MARIA DO O ANDRADE MAURICIO</t>
  </si>
  <si>
    <t>NEUMA SALETE DIAS RODRIGUES</t>
  </si>
  <si>
    <t>ZILDA DAMIANA DE MELO SILVA</t>
  </si>
  <si>
    <t>ANTONIO ELENILSON DOS SANTOS</t>
  </si>
  <si>
    <t>CICERA JARLEIDE CORREIA LINS</t>
  </si>
  <si>
    <t>CICERO ROBERTO ALVES BEZERRA</t>
  </si>
  <si>
    <t>ELIANE NEVES DE MORAIS ALVES</t>
  </si>
  <si>
    <t>GLORIVALDO ROBERTO DE BARROS</t>
  </si>
  <si>
    <t>JOSE CARLOS ALVES DOS SANTOS</t>
  </si>
  <si>
    <t>JOSE CLECIO BEZERRA DA SILVA</t>
  </si>
  <si>
    <t>LAISMARY DELMONDES DE ARAUJO</t>
  </si>
  <si>
    <t>LUCIDALVA TERESINHA DA SILVA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</si>
  <si>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</si>
  <si>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</si>
  <si>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</si>
  <si>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</si>
  <si>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</si>
  <si>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</si>
  <si>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 xml:space="preserve">COORD GERAL CONTROLE INTERNO
</t>
  </si>
  <si>
    <t xml:space="preserve">DIR CONTROLE URB DE PROJETOS
</t>
  </si>
  <si>
    <t>DOUGLAS CESAR PESSOA DA SILVA</t>
  </si>
  <si>
    <t>ELIETE CRISTINA ALVES DE MELO</t>
  </si>
  <si>
    <t>ELIZABETH EMILIA DA CONCEICAO</t>
  </si>
  <si>
    <t>JOSE LUCIANO OMENA DE FREITAS</t>
  </si>
  <si>
    <t>JOSE SEVERINO DE BARROS FILHO</t>
  </si>
  <si>
    <t>JOSEFA FERREIRA DO NASCIMENTO</t>
  </si>
  <si>
    <t>JOSELMA BATISTA DO NASCIMENTO</t>
  </si>
  <si>
    <t>MARIA BENIAN RODRIGUES FARIAS</t>
  </si>
  <si>
    <t>MARIA DAS NEVES LEITE CAETANO</t>
  </si>
  <si>
    <t>MARIA GLORICE DE BARROS SILVA</t>
  </si>
  <si>
    <t>MARLI CIRILA AQUINO DE TORRES</t>
  </si>
  <si>
    <t>PATRICIA SIQUEIRA ELIAS GOMES</t>
  </si>
  <si>
    <t>QUITERIA ANTONIA DA CONCEICAO</t>
  </si>
  <si>
    <t>SUEDILSON ANDRE DE MELO ALVES</t>
  </si>
  <si>
    <t>WEDJA BARROS COSTA DE ANDRADE</t>
  </si>
  <si>
    <t>DEBORA QUITERIA MELO DE AQUINO</t>
  </si>
  <si>
    <t>EVANILSON BENEVIDES DOS SANTOS</t>
  </si>
  <si>
    <t>GERLUCIA AMORIM DA SILVA FELIX</t>
  </si>
  <si>
    <t>GRACIENE ALVES DE MACEDO SILVA</t>
  </si>
  <si>
    <t>JOAO RICARDO NOGUEIRA DA SILVA</t>
  </si>
  <si>
    <t>JOSE CLAUDECI PEREIRA DA SILVA</t>
  </si>
  <si>
    <t>JOSELMA AMORIM DE COUTO BARROS</t>
  </si>
  <si>
    <t>MARIA EDILENE DA SILVA TIMOTEO</t>
  </si>
  <si>
    <t>MARIA MARLUCE PAIXAO DE AMORIM</t>
  </si>
  <si>
    <t>MARIA NALDENIR TORRES DA SILVA</t>
  </si>
  <si>
    <t>NATANAELMA MONICA BARROS SILVA</t>
  </si>
  <si>
    <t>VACELY WACEMBERG SANTOS DUARTE</t>
  </si>
  <si>
    <t>ANA REGINA TORRES SOARES SANTOS</t>
  </si>
  <si>
    <t>ANDRE CARNEIRO ROCHA DOS SANTOS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</si>
  <si>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</si>
  <si>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</si>
  <si>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</si>
  <si>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</si>
  <si>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</si>
  <si>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</si>
  <si>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</si>
  <si>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</si>
  <si>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</si>
  <si>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</si>
  <si>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</si>
  <si>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</si>
  <si>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</si>
  <si>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ADNAILSON PEDRO BARBOSA DA SILVA</t>
  </si>
  <si>
    <t>ALLINA LARISSA COUTO DE ASSUNCAO</t>
  </si>
  <si>
    <t>AUDOMAR BERNARDINO DA SILVA DO O</t>
  </si>
  <si>
    <t>GILBERTO RODRIGUES DA SILVA NETO</t>
  </si>
  <si>
    <t>JOSINEIDE CORDEIRO DE LIMA COUTO</t>
  </si>
  <si>
    <t>JULIANA MONICA DE AZEVEDO DUARTE</t>
  </si>
  <si>
    <t>MARIA APARECIDA DOMINGOS DE MELO</t>
  </si>
  <si>
    <t>MARIA APARECIDA PEREIRA DE LEMOS</t>
  </si>
  <si>
    <t>MARIA BERNADETE DA SILVA FREITAS</t>
  </si>
  <si>
    <t>MARIA DAS GRACAS DE MELO MARINHO</t>
  </si>
  <si>
    <t>MARIA DO CARMO ALVES DE OLIVEIRA</t>
  </si>
  <si>
    <t>NEUZENIR CIRILA TORRES BENEVIDES</t>
  </si>
  <si>
    <t>SANDRA MARGARETI DA SILVA DANTAS</t>
  </si>
  <si>
    <t>ADRIANA LOURENCA ALEXANDRE SANTOS</t>
  </si>
  <si>
    <t>ALDAIR MATHEUS ANDRADE DOS SANTOS</t>
  </si>
  <si>
    <t>CLAUDIVANIA ALVES BEZERRA TAVARES</t>
  </si>
  <si>
    <t>JEFFERSON VOLKMAR DE AMORIM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</si>
  <si>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</si>
  <si>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</si>
  <si>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</si>
  <si>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</si>
  <si>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</si>
  <si>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</si>
  <si>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</si>
  <si>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</si>
  <si>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</si>
  <si>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</si>
  <si>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PAULINA CORDEIRO DE OLIVEIRA FELIX</t>
  </si>
  <si>
    <t>REGINALDO CAVALCANTE DA FONSECA FI</t>
  </si>
  <si>
    <t>TERESINHA FERREIRA DE SOBRAL PINTO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</si>
  <si>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</si>
  <si>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</si>
  <si>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</si>
  <si>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</si>
  <si>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</si>
  <si>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SANDRA JESUS DE MELO TAVARES SOARES</t>
  </si>
  <si>
    <t>VANILDA VASCONCELOS BENEVIDES OMENA</t>
  </si>
  <si>
    <t>JOSEFA ALAIDE DE VASCONCELOS MARQUES</t>
  </si>
  <si>
    <t>PEDRONILSON CELESTINO ALMEIDA DUARTE</t>
  </si>
  <si>
    <t>MARIA CLAUDINETE GOMES DE VASCONCELOS</t>
  </si>
  <si>
    <t>MARIA NANCI DA SILVA ALVES DE OLIVEIRA</t>
  </si>
  <si>
    <t>SANDRA VALERIA BATISTA OMENA DE FREITAS</t>
  </si>
  <si>
    <t>ADEILDA SIMONE CAVALCANTE DE ALBUQUERQUE</t>
  </si>
  <si>
    <t>ANA PAULA CORDEIRO DE OLIVEIRA RODRIGUES</t>
  </si>
  <si>
    <t>LUCIBELLY CIRILA TORRES GOUVEIA DA SILVA</t>
  </si>
  <si>
    <t>MARICLEIDE DE FATIMA OLIVEIRA DOS SANTOS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</si>
  <si>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</si>
  <si>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</si>
  <si>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</si>
  <si>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</si>
  <si>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ANO</t>
  </si>
  <si>
    <t xml:space="preserve">MÊS </t>
  </si>
  <si>
    <t>MATRÍCULA</t>
  </si>
  <si>
    <t>CARGO</t>
  </si>
  <si>
    <t>IRRF</t>
  </si>
  <si>
    <t>IPSAL</t>
  </si>
  <si>
    <t>INSS</t>
  </si>
  <si>
    <t>COMPL SUBSÍDIOS</t>
  </si>
  <si>
    <t>HORA EXTRA</t>
  </si>
  <si>
    <t>QUINQUÊNIO PROP</t>
  </si>
  <si>
    <t>RET ABONO PERMANÊNCIA</t>
  </si>
  <si>
    <t>ABONO PERMANÊNCIA</t>
  </si>
  <si>
    <t>RET ESTABILID FINANCEIRA</t>
  </si>
  <si>
    <t>RET PISO PROF 2018</t>
  </si>
  <si>
    <t>1/3 FÉRIAS</t>
  </si>
  <si>
    <t>MEMBROS PREGOEIRO</t>
  </si>
  <si>
    <t>TOTAL DE PROVENTOS</t>
  </si>
  <si>
    <t>TOTAL DESCONTOS</t>
  </si>
  <si>
    <t xml:space="preserve">TOTAL LÍQUIDO </t>
  </si>
  <si>
    <t>ESTABILIDADE FINANCEIRA</t>
  </si>
  <si>
    <t>DIF SALARIAL</t>
  </si>
  <si>
    <t>DIF ABONO PERMANÊNCIA</t>
  </si>
  <si>
    <t>ABONO</t>
  </si>
  <si>
    <t>GRAT COMI LICITAÇÃO</t>
  </si>
  <si>
    <t>10% VENCI LEI 722</t>
  </si>
  <si>
    <t>VENCIMENTO BASE</t>
  </si>
  <si>
    <t>SUBSTITUIÇÃO FUNÇÃO</t>
  </si>
  <si>
    <t>FUNÇÃO GRATIFICADA</t>
  </si>
  <si>
    <t>DIF ACESSO</t>
  </si>
  <si>
    <t>VERDA DE REPRESENTAÇÃO</t>
  </si>
  <si>
    <t>CUMULATIVO</t>
  </si>
  <si>
    <t>GRAT INCENTIVO 50%</t>
  </si>
  <si>
    <t>PROM R/ ANTIG LEI 766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</si>
</sst>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172" fontId="20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274"/>
  <sheetViews>
    <sheetView tabSelected="1" zoomScalePageLayoutView="0" workbookViewId="0" topLeftCell="A103">
      <selection activeCell="I9" sqref="I9"/>
    </sheetView>
  </sheetViews>
  <sheetFormatPr defaultColWidth="9.140625" defaultRowHeight="12.75"/>
  <cols>
    <col min="1" max="1" width="5.00390625" style="0" bestFit="1" customWidth="1"/>
    <col min="2" max="2" width="5.28125" style="0" bestFit="1" customWidth="1"/>
    <col min="3" max="3" width="11.7109375" style="0" bestFit="1" customWidth="1"/>
    <col min="4" max="4" width="47.140625" style="0" bestFit="1" customWidth="1"/>
    <col min="5" max="5" width="14.421875" style="0" bestFit="1" customWidth="1"/>
    <col min="6" max="6" width="31.7109375" style="0" customWidth="1"/>
    <col min="7" max="7" width="17.8515625" style="0" bestFit="1" customWidth="1"/>
    <col min="8" max="8" width="23.00390625" style="0" bestFit="1" customWidth="1"/>
    <col min="9" max="9" width="21.00390625" style="0" bestFit="1" customWidth="1"/>
    <col min="10" max="10" width="12.7109375" style="0" bestFit="1" customWidth="1"/>
    <col min="11" max="11" width="26.57421875" style="0" bestFit="1" customWidth="1"/>
    <col min="12" max="12" width="11.57421875" style="0" bestFit="1" customWidth="1"/>
    <col min="13" max="13" width="21.421875" style="0" bestFit="1" customWidth="1"/>
    <col min="14" max="14" width="22.00390625" style="0" bestFit="1" customWidth="1"/>
    <col min="15" max="15" width="18.7109375" style="0" bestFit="1" customWidth="1"/>
    <col min="16" max="16" width="22.00390625" style="0" bestFit="1" customWidth="1"/>
    <col min="17" max="18" width="10.7109375" style="0" bestFit="1" customWidth="1"/>
    <col min="19" max="19" width="24.7109375" style="0" bestFit="1" customWidth="1"/>
    <col min="20" max="20" width="14.00390625" style="0" bestFit="1" customWidth="1"/>
    <col min="21" max="21" width="26.140625" style="0" bestFit="1" customWidth="1"/>
    <col min="22" max="22" width="21.00390625" style="0" bestFit="1" customWidth="1"/>
    <col min="23" max="23" width="11.421875" style="0" bestFit="1" customWidth="1"/>
    <col min="24" max="24" width="19.7109375" style="0" bestFit="1" customWidth="1"/>
    <col min="25" max="25" width="26.28125" style="0" bestFit="1" customWidth="1"/>
    <col min="26" max="26" width="21.140625" style="0" bestFit="1" customWidth="1"/>
    <col min="27" max="27" width="25.140625" style="0" bestFit="1" customWidth="1"/>
    <col min="28" max="28" width="17.57421875" style="0" bestFit="1" customWidth="1"/>
    <col min="29" max="29" width="12.8515625" style="0" bestFit="1" customWidth="1"/>
    <col min="30" max="30" width="17.7109375" style="0" bestFit="1" customWidth="1"/>
    <col min="31" max="32" width="10.7109375" style="0" bestFit="1" customWidth="1"/>
    <col min="33" max="33" width="12.28125" style="0" bestFit="1" customWidth="1"/>
    <col min="34" max="34" width="21.00390625" style="0" bestFit="1" customWidth="1"/>
    <col min="35" max="35" width="18.00390625" style="0" bestFit="1" customWidth="1"/>
    <col min="36" max="36" width="15.421875" style="0" bestFit="1" customWidth="1"/>
  </cols>
  <sheetData>
    <row r="1" spans="1:36" ht="15" customHeight="1">
      <c r="A1" s="1" t="s">
        <v>343</v>
      </c>
      <c r="B1" s="1" t="s">
        <v>344</v>
      </c>
      <c r="C1" s="2" t="s">
        <v>345</v>
      </c>
      <c r="D1" s="2" t="s">
        <v>1</v>
      </c>
      <c r="E1" s="2" t="s">
        <v>4</v>
      </c>
      <c r="F1" s="2" t="s">
        <v>346</v>
      </c>
      <c r="G1" s="2" t="s">
        <v>368</v>
      </c>
      <c r="H1" s="2" t="s">
        <v>375</v>
      </c>
      <c r="I1" s="2" t="s">
        <v>374</v>
      </c>
      <c r="J1" s="2" t="s">
        <v>373</v>
      </c>
      <c r="K1" s="2" t="s">
        <v>372</v>
      </c>
      <c r="L1" s="2" t="s">
        <v>371</v>
      </c>
      <c r="M1" s="2" t="s">
        <v>370</v>
      </c>
      <c r="N1" s="2" t="s">
        <v>369</v>
      </c>
      <c r="O1" s="2" t="s">
        <v>367</v>
      </c>
      <c r="P1" s="2" t="s">
        <v>366</v>
      </c>
      <c r="Q1" s="2" t="s">
        <v>2</v>
      </c>
      <c r="R1" s="2" t="s">
        <v>365</v>
      </c>
      <c r="S1" s="2" t="s">
        <v>364</v>
      </c>
      <c r="T1" s="2" t="s">
        <v>363</v>
      </c>
      <c r="U1" s="2" t="s">
        <v>362</v>
      </c>
      <c r="V1" s="2" t="s">
        <v>358</v>
      </c>
      <c r="W1" s="2" t="s">
        <v>357</v>
      </c>
      <c r="X1" s="2" t="s">
        <v>356</v>
      </c>
      <c r="Y1" s="2" t="s">
        <v>355</v>
      </c>
      <c r="Z1" s="2" t="s">
        <v>354</v>
      </c>
      <c r="AA1" s="2" t="s">
        <v>353</v>
      </c>
      <c r="AB1" s="2" t="s">
        <v>352</v>
      </c>
      <c r="AC1" s="2" t="s">
        <v>351</v>
      </c>
      <c r="AD1" s="2" t="s">
        <v>350</v>
      </c>
      <c r="AE1" s="2" t="s">
        <v>349</v>
      </c>
      <c r="AF1" s="2" t="s">
        <v>348</v>
      </c>
      <c r="AG1" s="2" t="s">
        <v>347</v>
      </c>
      <c r="AH1" s="2" t="s">
        <v>359</v>
      </c>
      <c r="AI1" s="2" t="s">
        <v>360</v>
      </c>
      <c r="AJ1" s="2" t="s">
        <v>361</v>
      </c>
    </row>
    <row r="2" spans="1:36" ht="15" customHeight="1">
      <c r="A2" s="3">
        <v>2018</v>
      </c>
      <c r="B2" s="3">
        <v>12</v>
      </c>
      <c r="C2" s="4">
        <v>10</v>
      </c>
      <c r="D2" s="4" t="s">
        <v>95</v>
      </c>
      <c r="E2" s="4" t="s">
        <v>3</v>
      </c>
      <c r="F2" s="5" t="s">
        <v>250</v>
      </c>
      <c r="G2" s="6">
        <v>1098</v>
      </c>
      <c r="H2" s="6"/>
      <c r="I2" s="6"/>
      <c r="J2" s="6"/>
      <c r="K2" s="6">
        <v>439.2</v>
      </c>
      <c r="L2" s="6"/>
      <c r="M2" s="6"/>
      <c r="N2" s="6"/>
      <c r="O2" s="6"/>
      <c r="P2" s="6"/>
      <c r="Q2" s="6">
        <v>109.8</v>
      </c>
      <c r="R2" s="6"/>
      <c r="S2" s="6"/>
      <c r="T2" s="6"/>
      <c r="U2" s="6"/>
      <c r="V2" s="6"/>
      <c r="W2" s="6">
        <v>549</v>
      </c>
      <c r="X2" s="6"/>
      <c r="Y2" s="6"/>
      <c r="Z2" s="6"/>
      <c r="AA2" s="6"/>
      <c r="AB2" s="6"/>
      <c r="AC2" s="6"/>
      <c r="AD2" s="6"/>
      <c r="AE2" s="6"/>
      <c r="AF2" s="6">
        <v>181.17</v>
      </c>
      <c r="AG2" s="6"/>
      <c r="AH2" s="7">
        <f>SUM(G2:AD2)</f>
        <v>2196</v>
      </c>
      <c r="AI2" s="7">
        <f>SUM(AE2:AG2)</f>
        <v>181.17</v>
      </c>
      <c r="AJ2" s="7">
        <f>AH2-AI2</f>
        <v>2014.83</v>
      </c>
    </row>
    <row r="3" spans="1:36" ht="15" customHeight="1">
      <c r="A3" s="3">
        <v>2018</v>
      </c>
      <c r="B3" s="3">
        <v>12</v>
      </c>
      <c r="C3" s="4">
        <v>19</v>
      </c>
      <c r="D3" s="4" t="s">
        <v>265</v>
      </c>
      <c r="E3" s="4" t="s">
        <v>3</v>
      </c>
      <c r="F3" s="4" t="s">
        <v>38</v>
      </c>
      <c r="G3" s="6">
        <v>3282.97</v>
      </c>
      <c r="H3" s="6"/>
      <c r="I3" s="6"/>
      <c r="J3" s="6"/>
      <c r="K3" s="6"/>
      <c r="L3" s="6"/>
      <c r="M3" s="6"/>
      <c r="N3" s="6"/>
      <c r="O3" s="6"/>
      <c r="P3" s="6"/>
      <c r="Q3" s="6">
        <v>328.3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>
        <v>397.23</v>
      </c>
      <c r="AG3" s="6">
        <v>98.86</v>
      </c>
      <c r="AH3" s="7">
        <f>SUM(G3:AD3)</f>
        <v>3611.27</v>
      </c>
      <c r="AI3" s="7">
        <f>SUM(AE3:AG3)</f>
        <v>496.09000000000003</v>
      </c>
      <c r="AJ3" s="7">
        <f aca="true" t="shared" si="0" ref="AJ3:AJ66">AH3-AI3</f>
        <v>3115.18</v>
      </c>
    </row>
    <row r="4" spans="1:36" ht="15" customHeight="1">
      <c r="A4" s="3">
        <v>2018</v>
      </c>
      <c r="B4" s="3">
        <v>12</v>
      </c>
      <c r="C4" s="4">
        <v>21</v>
      </c>
      <c r="D4" s="4" t="s">
        <v>128</v>
      </c>
      <c r="E4" s="4" t="s">
        <v>3</v>
      </c>
      <c r="F4" s="4" t="s">
        <v>26</v>
      </c>
      <c r="G4" s="6">
        <v>954</v>
      </c>
      <c r="H4" s="6">
        <v>954</v>
      </c>
      <c r="I4" s="6"/>
      <c r="J4" s="6"/>
      <c r="K4" s="6"/>
      <c r="L4" s="6"/>
      <c r="M4" s="6"/>
      <c r="N4" s="6"/>
      <c r="O4" s="6"/>
      <c r="P4" s="6"/>
      <c r="Q4" s="6">
        <v>286.2</v>
      </c>
      <c r="R4" s="6"/>
      <c r="S4" s="6"/>
      <c r="T4" s="6"/>
      <c r="U4" s="6"/>
      <c r="V4" s="6"/>
      <c r="W4" s="6"/>
      <c r="X4" s="6"/>
      <c r="Y4" s="6"/>
      <c r="Z4" s="6">
        <v>241.36</v>
      </c>
      <c r="AA4" s="6"/>
      <c r="AB4" s="6"/>
      <c r="AC4" s="6"/>
      <c r="AD4" s="6"/>
      <c r="AE4" s="6"/>
      <c r="AF4" s="6">
        <v>241.36</v>
      </c>
      <c r="AG4" s="6"/>
      <c r="AH4" s="7">
        <f>SUM(G4:AD4)</f>
        <v>2435.56</v>
      </c>
      <c r="AI4" s="7">
        <f>SUM(AE4:AG4)</f>
        <v>241.36</v>
      </c>
      <c r="AJ4" s="7">
        <f t="shared" si="0"/>
        <v>2194.2</v>
      </c>
    </row>
    <row r="5" spans="1:36" ht="15" customHeight="1">
      <c r="A5" s="3">
        <v>2018</v>
      </c>
      <c r="B5" s="3">
        <v>12</v>
      </c>
      <c r="C5" s="4">
        <v>22</v>
      </c>
      <c r="D5" s="4" t="s">
        <v>198</v>
      </c>
      <c r="E5" s="4" t="s">
        <v>3</v>
      </c>
      <c r="F5" s="5" t="s">
        <v>111</v>
      </c>
      <c r="G5" s="6">
        <v>1098</v>
      </c>
      <c r="H5" s="6"/>
      <c r="I5" s="6"/>
      <c r="J5" s="6"/>
      <c r="K5" s="6">
        <v>439.2</v>
      </c>
      <c r="L5" s="6"/>
      <c r="M5" s="6"/>
      <c r="N5" s="6"/>
      <c r="O5" s="6"/>
      <c r="P5" s="6"/>
      <c r="Q5" s="6">
        <v>109.8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>
        <v>181.17</v>
      </c>
      <c r="AG5" s="6"/>
      <c r="AH5" s="7">
        <f>SUM(G5:AD5)</f>
        <v>1647</v>
      </c>
      <c r="AI5" s="7">
        <f>SUM(AE5:AG5)</f>
        <v>181.17</v>
      </c>
      <c r="AJ5" s="7">
        <f t="shared" si="0"/>
        <v>1465.83</v>
      </c>
    </row>
    <row r="6" spans="1:36" ht="15" customHeight="1">
      <c r="A6" s="3">
        <v>2018</v>
      </c>
      <c r="B6" s="3">
        <v>12</v>
      </c>
      <c r="C6" s="4">
        <v>32</v>
      </c>
      <c r="D6" s="4" t="s">
        <v>83</v>
      </c>
      <c r="E6" s="4" t="s">
        <v>3</v>
      </c>
      <c r="F6" s="4" t="s">
        <v>40</v>
      </c>
      <c r="G6" s="6">
        <v>954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>
        <v>104.94</v>
      </c>
      <c r="AG6" s="6"/>
      <c r="AH6" s="7">
        <f>SUM(G6:AD6)</f>
        <v>954</v>
      </c>
      <c r="AI6" s="7">
        <f>SUM(AE6:AG6)</f>
        <v>104.94</v>
      </c>
      <c r="AJ6" s="7">
        <f t="shared" si="0"/>
        <v>849.06</v>
      </c>
    </row>
    <row r="7" spans="1:36" ht="15" customHeight="1">
      <c r="A7" s="3">
        <v>2018</v>
      </c>
      <c r="B7" s="3">
        <v>12</v>
      </c>
      <c r="C7" s="4">
        <v>37</v>
      </c>
      <c r="D7" s="4" t="s">
        <v>236</v>
      </c>
      <c r="E7" s="4" t="s">
        <v>3</v>
      </c>
      <c r="F7" s="4" t="s">
        <v>40</v>
      </c>
      <c r="G7" s="6">
        <v>954</v>
      </c>
      <c r="H7" s="6"/>
      <c r="I7" s="6"/>
      <c r="J7" s="6"/>
      <c r="K7" s="6"/>
      <c r="L7" s="6"/>
      <c r="M7" s="6"/>
      <c r="N7" s="6"/>
      <c r="O7" s="6"/>
      <c r="P7" s="6"/>
      <c r="Q7" s="6">
        <v>95.4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>
        <v>115.43</v>
      </c>
      <c r="AG7" s="6"/>
      <c r="AH7" s="7">
        <f>SUM(G7:AD7)</f>
        <v>1049.4</v>
      </c>
      <c r="AI7" s="7">
        <f>SUM(AE7:AG7)</f>
        <v>115.43</v>
      </c>
      <c r="AJ7" s="7">
        <f t="shared" si="0"/>
        <v>933.97</v>
      </c>
    </row>
    <row r="8" spans="1:36" ht="15" customHeight="1">
      <c r="A8" s="3">
        <v>2018</v>
      </c>
      <c r="B8" s="3">
        <v>12</v>
      </c>
      <c r="C8" s="4">
        <v>38</v>
      </c>
      <c r="D8" s="4" t="s">
        <v>220</v>
      </c>
      <c r="E8" s="4" t="s">
        <v>3</v>
      </c>
      <c r="F8" s="4" t="s">
        <v>80</v>
      </c>
      <c r="G8" s="6">
        <v>954</v>
      </c>
      <c r="H8" s="6"/>
      <c r="I8" s="6"/>
      <c r="J8" s="6"/>
      <c r="K8" s="6"/>
      <c r="L8" s="6"/>
      <c r="M8" s="6"/>
      <c r="N8" s="6"/>
      <c r="O8" s="6"/>
      <c r="P8" s="6"/>
      <c r="Q8" s="6">
        <v>143.1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>
        <v>120.68</v>
      </c>
      <c r="AG8" s="6"/>
      <c r="AH8" s="7">
        <f>SUM(G8:AD8)</f>
        <v>1097.1</v>
      </c>
      <c r="AI8" s="7">
        <f>SUM(AE8:AG8)</f>
        <v>120.68</v>
      </c>
      <c r="AJ8" s="7">
        <f t="shared" si="0"/>
        <v>976.4199999999998</v>
      </c>
    </row>
    <row r="9" spans="1:36" ht="15" customHeight="1">
      <c r="A9" s="3">
        <v>2018</v>
      </c>
      <c r="B9" s="3">
        <v>12</v>
      </c>
      <c r="C9" s="4">
        <v>39</v>
      </c>
      <c r="D9" s="4" t="s">
        <v>137</v>
      </c>
      <c r="E9" s="4" t="s">
        <v>3</v>
      </c>
      <c r="F9" s="4" t="s">
        <v>40</v>
      </c>
      <c r="G9" s="6">
        <v>954</v>
      </c>
      <c r="H9" s="6"/>
      <c r="I9" s="6"/>
      <c r="J9" s="6"/>
      <c r="K9" s="6"/>
      <c r="L9" s="6"/>
      <c r="M9" s="6"/>
      <c r="N9" s="6"/>
      <c r="O9" s="6"/>
      <c r="P9" s="6"/>
      <c r="Q9" s="6">
        <v>95.4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115.43</v>
      </c>
      <c r="AG9" s="6"/>
      <c r="AH9" s="7">
        <f>SUM(G9:AD9)</f>
        <v>1049.4</v>
      </c>
      <c r="AI9" s="7">
        <f>SUM(AE9:AG9)</f>
        <v>115.43</v>
      </c>
      <c r="AJ9" s="7">
        <f t="shared" si="0"/>
        <v>933.97</v>
      </c>
    </row>
    <row r="10" spans="1:36" ht="15" customHeight="1">
      <c r="A10" s="3">
        <v>2018</v>
      </c>
      <c r="B10" s="3">
        <v>12</v>
      </c>
      <c r="C10" s="4">
        <v>58</v>
      </c>
      <c r="D10" s="4" t="s">
        <v>322</v>
      </c>
      <c r="E10" s="4" t="s">
        <v>3</v>
      </c>
      <c r="F10" s="4" t="s">
        <v>26</v>
      </c>
      <c r="G10" s="6">
        <v>954</v>
      </c>
      <c r="H10" s="6">
        <v>954</v>
      </c>
      <c r="I10" s="6"/>
      <c r="J10" s="6"/>
      <c r="K10" s="6"/>
      <c r="L10" s="6"/>
      <c r="M10" s="6"/>
      <c r="N10" s="6"/>
      <c r="O10" s="6"/>
      <c r="P10" s="6"/>
      <c r="Q10" s="6">
        <v>143.1</v>
      </c>
      <c r="R10" s="6"/>
      <c r="S10" s="6"/>
      <c r="T10" s="6"/>
      <c r="U10" s="6">
        <v>477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>
        <v>278.09</v>
      </c>
      <c r="AG10" s="6">
        <v>25.95</v>
      </c>
      <c r="AH10" s="7">
        <f>SUM(G10:AD10)</f>
        <v>2528.1</v>
      </c>
      <c r="AI10" s="7">
        <f>SUM(AE10:AG10)</f>
        <v>304.03999999999996</v>
      </c>
      <c r="AJ10" s="7">
        <f t="shared" si="0"/>
        <v>2224.06</v>
      </c>
    </row>
    <row r="11" spans="1:36" ht="15" customHeight="1">
      <c r="A11" s="3">
        <v>2018</v>
      </c>
      <c r="B11" s="3">
        <v>12</v>
      </c>
      <c r="C11" s="4">
        <v>68</v>
      </c>
      <c r="D11" s="4" t="s">
        <v>62</v>
      </c>
      <c r="E11" s="4" t="s">
        <v>3</v>
      </c>
      <c r="F11" s="4" t="s">
        <v>19</v>
      </c>
      <c r="G11" s="6">
        <v>954</v>
      </c>
      <c r="H11" s="6"/>
      <c r="I11" s="6"/>
      <c r="J11" s="6"/>
      <c r="K11" s="6"/>
      <c r="L11" s="6"/>
      <c r="M11" s="6"/>
      <c r="N11" s="6"/>
      <c r="O11" s="6"/>
      <c r="P11" s="6"/>
      <c r="Q11" s="6">
        <v>143.1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>
        <v>120.68</v>
      </c>
      <c r="AG11" s="6"/>
      <c r="AH11" s="7">
        <f>SUM(G11:AD11)</f>
        <v>1097.1</v>
      </c>
      <c r="AI11" s="7">
        <f>SUM(AE11:AG11)</f>
        <v>120.68</v>
      </c>
      <c r="AJ11" s="7">
        <f t="shared" si="0"/>
        <v>976.4199999999998</v>
      </c>
    </row>
    <row r="12" spans="1:36" ht="15" customHeight="1">
      <c r="A12" s="3">
        <v>2018</v>
      </c>
      <c r="B12" s="3">
        <v>12</v>
      </c>
      <c r="C12" s="4">
        <v>71</v>
      </c>
      <c r="D12" s="4" t="s">
        <v>101</v>
      </c>
      <c r="E12" s="4" t="s">
        <v>3</v>
      </c>
      <c r="F12" s="4" t="s">
        <v>40</v>
      </c>
      <c r="G12" s="6">
        <v>954</v>
      </c>
      <c r="H12" s="6"/>
      <c r="I12" s="6"/>
      <c r="J12" s="6"/>
      <c r="K12" s="6"/>
      <c r="L12" s="6"/>
      <c r="M12" s="6"/>
      <c r="N12" s="6"/>
      <c r="O12" s="6"/>
      <c r="P12" s="6"/>
      <c r="Q12" s="6">
        <v>95.4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>
        <v>115.43</v>
      </c>
      <c r="AG12" s="6"/>
      <c r="AH12" s="7">
        <f>SUM(G12:AD12)</f>
        <v>1049.4</v>
      </c>
      <c r="AI12" s="7">
        <f>SUM(AE12:AG12)</f>
        <v>115.43</v>
      </c>
      <c r="AJ12" s="7">
        <f t="shared" si="0"/>
        <v>933.97</v>
      </c>
    </row>
    <row r="13" spans="1:36" ht="15" customHeight="1">
      <c r="A13" s="3">
        <v>2018</v>
      </c>
      <c r="B13" s="3">
        <v>12</v>
      </c>
      <c r="C13" s="4">
        <v>78</v>
      </c>
      <c r="D13" s="4" t="s">
        <v>317</v>
      </c>
      <c r="E13" s="4" t="s">
        <v>3</v>
      </c>
      <c r="F13" s="4" t="s">
        <v>80</v>
      </c>
      <c r="G13" s="6">
        <v>954</v>
      </c>
      <c r="H13" s="6"/>
      <c r="I13" s="6"/>
      <c r="J13" s="6"/>
      <c r="K13" s="6"/>
      <c r="L13" s="6"/>
      <c r="M13" s="6"/>
      <c r="N13" s="6"/>
      <c r="O13" s="6"/>
      <c r="P13" s="6"/>
      <c r="Q13" s="6">
        <v>143.1</v>
      </c>
      <c r="R13" s="6"/>
      <c r="S13" s="6"/>
      <c r="T13" s="6"/>
      <c r="U13" s="6">
        <v>477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>
        <v>173.15</v>
      </c>
      <c r="AG13" s="6"/>
      <c r="AH13" s="7">
        <f>SUM(G13:AD13)</f>
        <v>1574.1</v>
      </c>
      <c r="AI13" s="7">
        <f>SUM(AE13:AG13)</f>
        <v>173.15</v>
      </c>
      <c r="AJ13" s="7">
        <f t="shared" si="0"/>
        <v>1400.9499999999998</v>
      </c>
    </row>
    <row r="14" spans="1:36" ht="15" customHeight="1">
      <c r="A14" s="3">
        <v>2018</v>
      </c>
      <c r="B14" s="3">
        <v>12</v>
      </c>
      <c r="C14" s="4">
        <v>84</v>
      </c>
      <c r="D14" s="4" t="s">
        <v>208</v>
      </c>
      <c r="E14" s="4" t="s">
        <v>3</v>
      </c>
      <c r="F14" s="4" t="s">
        <v>43</v>
      </c>
      <c r="G14" s="6">
        <v>2558.82</v>
      </c>
      <c r="H14" s="6"/>
      <c r="I14" s="6"/>
      <c r="J14" s="6"/>
      <c r="K14" s="6"/>
      <c r="L14" s="6"/>
      <c r="M14" s="6"/>
      <c r="N14" s="6"/>
      <c r="O14" s="6"/>
      <c r="P14" s="6"/>
      <c r="Q14" s="6">
        <v>255.88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>
        <v>309.61</v>
      </c>
      <c r="AG14" s="6">
        <v>45.08</v>
      </c>
      <c r="AH14" s="7">
        <f>SUM(G14:AD14)</f>
        <v>2814.7000000000003</v>
      </c>
      <c r="AI14" s="7">
        <f>SUM(AE14:AG14)</f>
        <v>354.69</v>
      </c>
      <c r="AJ14" s="7">
        <f t="shared" si="0"/>
        <v>2460.01</v>
      </c>
    </row>
    <row r="15" spans="1:36" ht="15" customHeight="1">
      <c r="A15" s="3">
        <v>2018</v>
      </c>
      <c r="B15" s="3">
        <v>12</v>
      </c>
      <c r="C15" s="4">
        <v>88</v>
      </c>
      <c r="D15" s="4" t="s">
        <v>188</v>
      </c>
      <c r="E15" s="4" t="s">
        <v>3</v>
      </c>
      <c r="F15" s="4" t="s">
        <v>33</v>
      </c>
      <c r="G15" s="6">
        <v>954</v>
      </c>
      <c r="H15" s="6"/>
      <c r="I15" s="6"/>
      <c r="J15" s="6"/>
      <c r="K15" s="6"/>
      <c r="L15" s="6"/>
      <c r="M15" s="6"/>
      <c r="N15" s="6"/>
      <c r="O15" s="6"/>
      <c r="P15" s="6"/>
      <c r="Q15" s="6">
        <v>190.8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100</v>
      </c>
      <c r="AD15" s="6"/>
      <c r="AE15" s="6"/>
      <c r="AF15" s="6">
        <v>125.92</v>
      </c>
      <c r="AG15" s="6"/>
      <c r="AH15" s="7">
        <f>SUM(G15:AD15)</f>
        <v>1244.8</v>
      </c>
      <c r="AI15" s="7">
        <f>SUM(AE15:AG15)</f>
        <v>125.92</v>
      </c>
      <c r="AJ15" s="7">
        <f t="shared" si="0"/>
        <v>1118.8799999999999</v>
      </c>
    </row>
    <row r="16" spans="1:36" ht="15" customHeight="1">
      <c r="A16" s="3">
        <v>2018</v>
      </c>
      <c r="B16" s="3">
        <v>12</v>
      </c>
      <c r="C16" s="4">
        <v>105</v>
      </c>
      <c r="D16" s="4" t="s">
        <v>131</v>
      </c>
      <c r="E16" s="4" t="s">
        <v>3</v>
      </c>
      <c r="F16" s="4" t="s">
        <v>38</v>
      </c>
      <c r="G16" s="6">
        <v>3447.12</v>
      </c>
      <c r="H16" s="6"/>
      <c r="I16" s="6"/>
      <c r="J16" s="6"/>
      <c r="K16" s="6"/>
      <c r="L16" s="6"/>
      <c r="M16" s="6"/>
      <c r="N16" s="6"/>
      <c r="O16" s="6"/>
      <c r="P16" s="6"/>
      <c r="Q16" s="6">
        <v>689.42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>
        <v>455.01</v>
      </c>
      <c r="AG16" s="6">
        <v>168.99</v>
      </c>
      <c r="AH16" s="7">
        <f>SUM(G16:AD16)</f>
        <v>4136.54</v>
      </c>
      <c r="AI16" s="7">
        <f>SUM(AE16:AG16)</f>
        <v>624</v>
      </c>
      <c r="AJ16" s="7">
        <f t="shared" si="0"/>
        <v>3512.54</v>
      </c>
    </row>
    <row r="17" spans="1:36" ht="15" customHeight="1">
      <c r="A17" s="3">
        <v>2018</v>
      </c>
      <c r="B17" s="3">
        <v>12</v>
      </c>
      <c r="C17" s="4">
        <v>114</v>
      </c>
      <c r="D17" s="4" t="s">
        <v>150</v>
      </c>
      <c r="E17" s="4" t="s">
        <v>3</v>
      </c>
      <c r="F17" s="4" t="s">
        <v>38</v>
      </c>
      <c r="G17" s="6">
        <v>3447.12</v>
      </c>
      <c r="H17" s="6"/>
      <c r="I17" s="6"/>
      <c r="J17" s="6"/>
      <c r="K17" s="6"/>
      <c r="L17" s="6"/>
      <c r="M17" s="6"/>
      <c r="N17" s="6"/>
      <c r="O17" s="6"/>
      <c r="P17" s="6"/>
      <c r="Q17" s="6">
        <v>689.42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>
        <v>455.01</v>
      </c>
      <c r="AG17" s="6">
        <v>197.42</v>
      </c>
      <c r="AH17" s="7">
        <f>SUM(G17:AD17)</f>
        <v>4136.54</v>
      </c>
      <c r="AI17" s="7">
        <f>SUM(AE17:AG17)</f>
        <v>652.43</v>
      </c>
      <c r="AJ17" s="7">
        <f t="shared" si="0"/>
        <v>3484.11</v>
      </c>
    </row>
    <row r="18" spans="1:36" ht="15" customHeight="1">
      <c r="A18" s="3">
        <v>2018</v>
      </c>
      <c r="B18" s="3">
        <v>12</v>
      </c>
      <c r="C18" s="4">
        <v>118</v>
      </c>
      <c r="D18" s="4" t="s">
        <v>314</v>
      </c>
      <c r="E18" s="4" t="s">
        <v>3</v>
      </c>
      <c r="F18" s="4" t="s">
        <v>136</v>
      </c>
      <c r="G18" s="6">
        <v>954</v>
      </c>
      <c r="H18" s="6">
        <v>954</v>
      </c>
      <c r="I18" s="6">
        <v>477</v>
      </c>
      <c r="J18" s="6"/>
      <c r="K18" s="6">
        <v>381.6</v>
      </c>
      <c r="L18" s="6"/>
      <c r="M18" s="6"/>
      <c r="N18" s="6"/>
      <c r="O18" s="6">
        <v>95.4</v>
      </c>
      <c r="P18" s="6"/>
      <c r="Q18" s="6">
        <v>238.5</v>
      </c>
      <c r="R18" s="6">
        <v>230</v>
      </c>
      <c r="S18" s="6"/>
      <c r="T18" s="6">
        <v>475.58</v>
      </c>
      <c r="U18" s="6">
        <v>954</v>
      </c>
      <c r="V18" s="6"/>
      <c r="W18" s="6"/>
      <c r="X18" s="6"/>
      <c r="Y18" s="6"/>
      <c r="Z18" s="6">
        <v>523.6</v>
      </c>
      <c r="AA18" s="6"/>
      <c r="AB18" s="6"/>
      <c r="AC18" s="6"/>
      <c r="AD18" s="6"/>
      <c r="AE18" s="6"/>
      <c r="AF18" s="6">
        <v>523.6</v>
      </c>
      <c r="AG18" s="6">
        <v>231.76</v>
      </c>
      <c r="AH18" s="7">
        <f>SUM(G18:AD18)</f>
        <v>5283.68</v>
      </c>
      <c r="AI18" s="7">
        <f>SUM(AE18:AG18)</f>
        <v>755.36</v>
      </c>
      <c r="AJ18" s="7">
        <f t="shared" si="0"/>
        <v>4528.320000000001</v>
      </c>
    </row>
    <row r="19" spans="1:36" ht="15" customHeight="1">
      <c r="A19" s="3">
        <v>2018</v>
      </c>
      <c r="B19" s="3">
        <v>12</v>
      </c>
      <c r="C19" s="4">
        <v>125</v>
      </c>
      <c r="D19" s="4" t="s">
        <v>214</v>
      </c>
      <c r="E19" s="4" t="s">
        <v>3</v>
      </c>
      <c r="F19" s="4" t="s">
        <v>136</v>
      </c>
      <c r="G19" s="6">
        <v>954</v>
      </c>
      <c r="H19" s="6">
        <v>954</v>
      </c>
      <c r="I19" s="6">
        <v>477</v>
      </c>
      <c r="J19" s="6"/>
      <c r="K19" s="6"/>
      <c r="L19" s="6"/>
      <c r="M19" s="6"/>
      <c r="N19" s="6"/>
      <c r="O19" s="6">
        <v>95.4</v>
      </c>
      <c r="P19" s="6"/>
      <c r="Q19" s="6">
        <v>238.5</v>
      </c>
      <c r="R19" s="6"/>
      <c r="S19" s="6"/>
      <c r="T19" s="6"/>
      <c r="U19" s="6">
        <v>2546</v>
      </c>
      <c r="V19" s="6"/>
      <c r="W19" s="6"/>
      <c r="X19" s="6"/>
      <c r="Y19" s="6"/>
      <c r="Z19" s="6">
        <v>579.13</v>
      </c>
      <c r="AA19" s="6"/>
      <c r="AB19" s="6"/>
      <c r="AC19" s="6"/>
      <c r="AD19" s="6"/>
      <c r="AE19" s="6"/>
      <c r="AF19" s="6">
        <v>579.13</v>
      </c>
      <c r="AG19" s="6">
        <v>375.51</v>
      </c>
      <c r="AH19" s="7">
        <f>SUM(G19:AD19)</f>
        <v>5844.03</v>
      </c>
      <c r="AI19" s="7">
        <f>SUM(AE19:AG19)</f>
        <v>954.64</v>
      </c>
      <c r="AJ19" s="7">
        <f t="shared" si="0"/>
        <v>4889.389999999999</v>
      </c>
    </row>
    <row r="20" spans="1:36" ht="15" customHeight="1">
      <c r="A20" s="3">
        <v>2018</v>
      </c>
      <c r="B20" s="3">
        <v>12</v>
      </c>
      <c r="C20" s="4">
        <v>126</v>
      </c>
      <c r="D20" s="4" t="s">
        <v>247</v>
      </c>
      <c r="E20" s="4" t="s">
        <v>3</v>
      </c>
      <c r="F20" s="4" t="s">
        <v>34</v>
      </c>
      <c r="G20" s="6">
        <v>954</v>
      </c>
      <c r="H20" s="6">
        <v>954</v>
      </c>
      <c r="I20" s="6"/>
      <c r="J20" s="6"/>
      <c r="K20" s="6"/>
      <c r="L20" s="6"/>
      <c r="M20" s="6"/>
      <c r="N20" s="6"/>
      <c r="O20" s="6"/>
      <c r="P20" s="6"/>
      <c r="Q20" s="6">
        <v>143.1</v>
      </c>
      <c r="R20" s="6"/>
      <c r="S20" s="6"/>
      <c r="T20" s="6"/>
      <c r="U20" s="6"/>
      <c r="V20" s="6"/>
      <c r="W20" s="6">
        <v>683.7</v>
      </c>
      <c r="X20" s="6"/>
      <c r="Y20" s="6"/>
      <c r="Z20" s="6"/>
      <c r="AA20" s="6"/>
      <c r="AB20" s="6"/>
      <c r="AC20" s="6"/>
      <c r="AD20" s="6"/>
      <c r="AE20" s="6"/>
      <c r="AF20" s="6">
        <v>225.62</v>
      </c>
      <c r="AG20" s="6">
        <v>45.38</v>
      </c>
      <c r="AH20" s="7">
        <f>SUM(G20:AD20)</f>
        <v>2734.8</v>
      </c>
      <c r="AI20" s="7">
        <f>SUM(AE20:AG20)</f>
        <v>271</v>
      </c>
      <c r="AJ20" s="7">
        <f t="shared" si="0"/>
        <v>2463.8</v>
      </c>
    </row>
    <row r="21" spans="1:36" ht="15" customHeight="1">
      <c r="A21" s="3">
        <v>2018</v>
      </c>
      <c r="B21" s="3">
        <v>12</v>
      </c>
      <c r="C21" s="4">
        <v>129</v>
      </c>
      <c r="D21" s="4" t="s">
        <v>257</v>
      </c>
      <c r="E21" s="4" t="s">
        <v>3</v>
      </c>
      <c r="F21" s="4" t="s">
        <v>27</v>
      </c>
      <c r="G21" s="6">
        <v>954</v>
      </c>
      <c r="H21" s="6"/>
      <c r="I21" s="6"/>
      <c r="J21" s="6"/>
      <c r="K21" s="6"/>
      <c r="L21" s="6"/>
      <c r="M21" s="6"/>
      <c r="N21" s="6"/>
      <c r="O21" s="6"/>
      <c r="P21" s="6"/>
      <c r="Q21" s="6">
        <v>143.1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v>120.68</v>
      </c>
      <c r="AG21" s="6"/>
      <c r="AH21" s="7">
        <f>SUM(G21:AD21)</f>
        <v>1097.1</v>
      </c>
      <c r="AI21" s="7">
        <f>SUM(AE21:AG21)</f>
        <v>120.68</v>
      </c>
      <c r="AJ21" s="7">
        <f t="shared" si="0"/>
        <v>976.4199999999998</v>
      </c>
    </row>
    <row r="22" spans="1:36" ht="15" customHeight="1">
      <c r="A22" s="3">
        <v>2018</v>
      </c>
      <c r="B22" s="3">
        <v>12</v>
      </c>
      <c r="C22" s="4">
        <v>131</v>
      </c>
      <c r="D22" s="4" t="s">
        <v>323</v>
      </c>
      <c r="E22" s="4" t="s">
        <v>3</v>
      </c>
      <c r="F22" s="4" t="s">
        <v>26</v>
      </c>
      <c r="G22" s="6">
        <v>954</v>
      </c>
      <c r="H22" s="6">
        <v>954</v>
      </c>
      <c r="I22" s="6"/>
      <c r="J22" s="6"/>
      <c r="K22" s="6"/>
      <c r="L22" s="6"/>
      <c r="M22" s="6"/>
      <c r="N22" s="6"/>
      <c r="O22" s="6"/>
      <c r="P22" s="6"/>
      <c r="Q22" s="6">
        <v>143.1</v>
      </c>
      <c r="R22" s="6"/>
      <c r="S22" s="6"/>
      <c r="T22" s="6"/>
      <c r="U22" s="6"/>
      <c r="V22" s="6"/>
      <c r="W22" s="6"/>
      <c r="X22" s="6"/>
      <c r="Y22" s="6"/>
      <c r="Z22" s="6">
        <v>225.62</v>
      </c>
      <c r="AA22" s="6"/>
      <c r="AB22" s="6"/>
      <c r="AC22" s="6"/>
      <c r="AD22" s="6"/>
      <c r="AE22" s="6"/>
      <c r="AF22" s="6">
        <v>225.62</v>
      </c>
      <c r="AG22" s="6"/>
      <c r="AH22" s="7">
        <f>SUM(G22:AD22)</f>
        <v>2276.72</v>
      </c>
      <c r="AI22" s="7">
        <f>SUM(AE22:AG22)</f>
        <v>225.62</v>
      </c>
      <c r="AJ22" s="7">
        <f t="shared" si="0"/>
        <v>2051.1</v>
      </c>
    </row>
    <row r="23" spans="1:36" ht="15" customHeight="1">
      <c r="A23" s="3">
        <v>2018</v>
      </c>
      <c r="B23" s="3">
        <v>12</v>
      </c>
      <c r="C23" s="4">
        <v>133</v>
      </c>
      <c r="D23" s="4" t="s">
        <v>53</v>
      </c>
      <c r="E23" s="4" t="s">
        <v>3</v>
      </c>
      <c r="F23" s="4" t="s">
        <v>12</v>
      </c>
      <c r="G23" s="6">
        <v>954</v>
      </c>
      <c r="H23" s="6"/>
      <c r="I23" s="6"/>
      <c r="J23" s="6"/>
      <c r="K23" s="6"/>
      <c r="L23" s="6"/>
      <c r="M23" s="6"/>
      <c r="N23" s="6"/>
      <c r="O23" s="6"/>
      <c r="P23" s="6"/>
      <c r="Q23" s="6">
        <v>95.4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>
        <v>115.43</v>
      </c>
      <c r="AG23" s="6"/>
      <c r="AH23" s="7">
        <f>SUM(G23:AD23)</f>
        <v>1049.4</v>
      </c>
      <c r="AI23" s="7">
        <f>SUM(AE23:AG23)</f>
        <v>115.43</v>
      </c>
      <c r="AJ23" s="7">
        <f t="shared" si="0"/>
        <v>933.97</v>
      </c>
    </row>
    <row r="24" spans="1:36" ht="15" customHeight="1">
      <c r="A24" s="3">
        <v>2018</v>
      </c>
      <c r="B24" s="3">
        <v>12</v>
      </c>
      <c r="C24" s="4">
        <v>136</v>
      </c>
      <c r="D24" s="4" t="s">
        <v>335</v>
      </c>
      <c r="E24" s="4" t="s">
        <v>3</v>
      </c>
      <c r="F24" s="4" t="s">
        <v>39</v>
      </c>
      <c r="G24" s="6">
        <v>2955.45</v>
      </c>
      <c r="H24" s="6"/>
      <c r="I24" s="6"/>
      <c r="J24" s="6"/>
      <c r="K24" s="6"/>
      <c r="L24" s="6"/>
      <c r="M24" s="6"/>
      <c r="N24" s="6"/>
      <c r="O24" s="6"/>
      <c r="P24" s="6"/>
      <c r="Q24" s="6">
        <v>443.32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>
        <v>373.86</v>
      </c>
      <c r="AG24" s="6">
        <v>55.62</v>
      </c>
      <c r="AH24" s="7">
        <f>SUM(G24:AD24)</f>
        <v>3398.77</v>
      </c>
      <c r="AI24" s="7">
        <f>SUM(AE24:AG24)</f>
        <v>429.48</v>
      </c>
      <c r="AJ24" s="7">
        <f t="shared" si="0"/>
        <v>2969.29</v>
      </c>
    </row>
    <row r="25" spans="1:36" ht="15" customHeight="1">
      <c r="A25" s="3">
        <v>2018</v>
      </c>
      <c r="B25" s="3">
        <v>12</v>
      </c>
      <c r="C25" s="4">
        <v>140</v>
      </c>
      <c r="D25" s="4" t="s">
        <v>134</v>
      </c>
      <c r="E25" s="4" t="s">
        <v>3</v>
      </c>
      <c r="F25" s="4" t="s">
        <v>11</v>
      </c>
      <c r="G25" s="6">
        <v>2431</v>
      </c>
      <c r="H25" s="6"/>
      <c r="I25" s="6"/>
      <c r="J25" s="6"/>
      <c r="K25" s="6"/>
      <c r="L25" s="6"/>
      <c r="M25" s="6">
        <v>486.2</v>
      </c>
      <c r="N25" s="6"/>
      <c r="O25" s="6"/>
      <c r="P25" s="6"/>
      <c r="Q25" s="6">
        <v>364.65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>
        <v>307.52</v>
      </c>
      <c r="AG25" s="6">
        <v>91.34</v>
      </c>
      <c r="AH25" s="7">
        <f>SUM(G25:AD25)</f>
        <v>3281.85</v>
      </c>
      <c r="AI25" s="7">
        <f>SUM(AE25:AG25)</f>
        <v>398.86</v>
      </c>
      <c r="AJ25" s="7">
        <f t="shared" si="0"/>
        <v>2882.99</v>
      </c>
    </row>
    <row r="26" spans="1:36" ht="15" customHeight="1">
      <c r="A26" s="3">
        <v>2018</v>
      </c>
      <c r="B26" s="3">
        <v>12</v>
      </c>
      <c r="C26" s="4">
        <v>142</v>
      </c>
      <c r="D26" s="4" t="s">
        <v>336</v>
      </c>
      <c r="E26" s="4" t="s">
        <v>3</v>
      </c>
      <c r="F26" s="4" t="s">
        <v>38</v>
      </c>
      <c r="G26" s="6">
        <v>3103.23</v>
      </c>
      <c r="H26" s="6"/>
      <c r="I26" s="6"/>
      <c r="J26" s="6"/>
      <c r="K26" s="6"/>
      <c r="L26" s="6"/>
      <c r="M26" s="6"/>
      <c r="N26" s="6"/>
      <c r="O26" s="6"/>
      <c r="P26" s="6"/>
      <c r="Q26" s="6">
        <v>465.48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>
        <v>392.55</v>
      </c>
      <c r="AG26" s="6">
        <v>93.18</v>
      </c>
      <c r="AH26" s="7">
        <f>SUM(G26:AD26)</f>
        <v>3568.71</v>
      </c>
      <c r="AI26" s="7">
        <f>SUM(AE26:AG26)</f>
        <v>485.73</v>
      </c>
      <c r="AJ26" s="7">
        <f t="shared" si="0"/>
        <v>3082.98</v>
      </c>
    </row>
    <row r="27" spans="1:36" ht="15" customHeight="1">
      <c r="A27" s="3">
        <v>2018</v>
      </c>
      <c r="B27" s="3">
        <v>12</v>
      </c>
      <c r="C27" s="4">
        <v>149</v>
      </c>
      <c r="D27" s="4" t="s">
        <v>330</v>
      </c>
      <c r="E27" s="4" t="s">
        <v>3</v>
      </c>
      <c r="F27" s="4" t="s">
        <v>38</v>
      </c>
      <c r="G27" s="6">
        <v>2955.45</v>
      </c>
      <c r="H27" s="6"/>
      <c r="I27" s="6"/>
      <c r="J27" s="6"/>
      <c r="K27" s="6"/>
      <c r="L27" s="6">
        <v>177.32</v>
      </c>
      <c r="M27" s="6"/>
      <c r="N27" s="6"/>
      <c r="O27" s="6"/>
      <c r="P27" s="6"/>
      <c r="Q27" s="6">
        <v>443.32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>
        <v>373.86</v>
      </c>
      <c r="AG27" s="6">
        <v>98.93</v>
      </c>
      <c r="AH27" s="7">
        <f>SUM(G27:AD27)</f>
        <v>3576.09</v>
      </c>
      <c r="AI27" s="7">
        <f>SUM(AE27:AG27)</f>
        <v>472.79</v>
      </c>
      <c r="AJ27" s="7">
        <f t="shared" si="0"/>
        <v>3103.3</v>
      </c>
    </row>
    <row r="28" spans="1:36" ht="15" customHeight="1">
      <c r="A28" s="3">
        <v>2018</v>
      </c>
      <c r="B28" s="3">
        <v>12</v>
      </c>
      <c r="C28" s="4">
        <v>152</v>
      </c>
      <c r="D28" s="4" t="s">
        <v>153</v>
      </c>
      <c r="E28" s="4" t="s">
        <v>3</v>
      </c>
      <c r="F28" s="4" t="s">
        <v>38</v>
      </c>
      <c r="G28" s="6">
        <v>3447.12</v>
      </c>
      <c r="H28" s="6"/>
      <c r="I28" s="6"/>
      <c r="J28" s="6"/>
      <c r="K28" s="6"/>
      <c r="L28" s="6"/>
      <c r="M28" s="6">
        <v>861.78</v>
      </c>
      <c r="N28" s="6"/>
      <c r="O28" s="6"/>
      <c r="P28" s="6"/>
      <c r="Q28" s="6">
        <v>517.07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>
        <v>436.06</v>
      </c>
      <c r="AG28" s="6">
        <v>351.59</v>
      </c>
      <c r="AH28" s="7">
        <f>SUM(G28:AD28)</f>
        <v>4825.969999999999</v>
      </c>
      <c r="AI28" s="7">
        <f>SUM(AE28:AG28)</f>
        <v>787.65</v>
      </c>
      <c r="AJ28" s="7">
        <f t="shared" si="0"/>
        <v>4038.3199999999993</v>
      </c>
    </row>
    <row r="29" spans="1:36" ht="15" customHeight="1">
      <c r="A29" s="3">
        <v>2018</v>
      </c>
      <c r="B29" s="3">
        <v>12</v>
      </c>
      <c r="C29" s="4">
        <v>155</v>
      </c>
      <c r="D29" s="4" t="s">
        <v>215</v>
      </c>
      <c r="E29" s="4" t="s">
        <v>3</v>
      </c>
      <c r="F29" s="5" t="s">
        <v>49</v>
      </c>
      <c r="G29" s="6">
        <v>954</v>
      </c>
      <c r="H29" s="6">
        <v>954</v>
      </c>
      <c r="I29" s="6"/>
      <c r="J29" s="6"/>
      <c r="K29" s="6"/>
      <c r="L29" s="6"/>
      <c r="M29" s="6"/>
      <c r="N29" s="6"/>
      <c r="O29" s="6">
        <v>95.4</v>
      </c>
      <c r="P29" s="6"/>
      <c r="Q29" s="6">
        <v>286.2</v>
      </c>
      <c r="R29" s="6"/>
      <c r="S29" s="6"/>
      <c r="T29" s="6"/>
      <c r="U29" s="6">
        <v>954</v>
      </c>
      <c r="V29" s="6"/>
      <c r="W29" s="6"/>
      <c r="X29" s="6"/>
      <c r="Y29" s="6"/>
      <c r="Z29" s="6">
        <v>356.79</v>
      </c>
      <c r="AA29" s="6"/>
      <c r="AB29" s="6"/>
      <c r="AC29" s="6"/>
      <c r="AD29" s="6"/>
      <c r="AE29" s="6"/>
      <c r="AF29" s="6">
        <v>356.79</v>
      </c>
      <c r="AG29" s="6">
        <v>78.22</v>
      </c>
      <c r="AH29" s="7">
        <f>SUM(G29:AD29)</f>
        <v>3600.39</v>
      </c>
      <c r="AI29" s="7">
        <f>SUM(AE29:AG29)</f>
        <v>435.01</v>
      </c>
      <c r="AJ29" s="7">
        <f t="shared" si="0"/>
        <v>3165.38</v>
      </c>
    </row>
    <row r="30" spans="1:36" ht="15" customHeight="1">
      <c r="A30" s="3">
        <v>2018</v>
      </c>
      <c r="B30" s="3">
        <v>12</v>
      </c>
      <c r="C30" s="4">
        <v>158</v>
      </c>
      <c r="D30" s="4" t="s">
        <v>246</v>
      </c>
      <c r="E30" s="4" t="s">
        <v>3</v>
      </c>
      <c r="F30" s="4" t="s">
        <v>39</v>
      </c>
      <c r="G30" s="6">
        <v>2955.45</v>
      </c>
      <c r="H30" s="6"/>
      <c r="I30" s="6"/>
      <c r="J30" s="6"/>
      <c r="K30" s="6"/>
      <c r="L30" s="6"/>
      <c r="M30" s="6"/>
      <c r="N30" s="6"/>
      <c r="O30" s="6"/>
      <c r="P30" s="6"/>
      <c r="Q30" s="6">
        <v>295.55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>
        <v>357.61</v>
      </c>
      <c r="AG30" s="6">
        <v>79.2</v>
      </c>
      <c r="AH30" s="7">
        <f>SUM(G30:AD30)</f>
        <v>3251</v>
      </c>
      <c r="AI30" s="7">
        <f>SUM(AE30:AG30)</f>
        <v>436.81</v>
      </c>
      <c r="AJ30" s="7">
        <f t="shared" si="0"/>
        <v>2814.19</v>
      </c>
    </row>
    <row r="31" spans="1:36" ht="15" customHeight="1">
      <c r="A31" s="3">
        <v>2018</v>
      </c>
      <c r="B31" s="3">
        <v>12</v>
      </c>
      <c r="C31" s="4">
        <v>161</v>
      </c>
      <c r="D31" s="4" t="s">
        <v>205</v>
      </c>
      <c r="E31" s="4" t="s">
        <v>3</v>
      </c>
      <c r="F31" s="4" t="s">
        <v>38</v>
      </c>
      <c r="G31" s="6">
        <v>3447.12</v>
      </c>
      <c r="H31" s="6"/>
      <c r="I31" s="6"/>
      <c r="J31" s="6"/>
      <c r="K31" s="6"/>
      <c r="L31" s="6">
        <v>344.71</v>
      </c>
      <c r="M31" s="6"/>
      <c r="N31" s="6"/>
      <c r="O31" s="6"/>
      <c r="P31" s="6"/>
      <c r="Q31" s="6">
        <v>517.07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>
        <v>436.06</v>
      </c>
      <c r="AG31" s="6">
        <v>174.41</v>
      </c>
      <c r="AH31" s="7">
        <f>SUM(G31:AD31)</f>
        <v>4308.9</v>
      </c>
      <c r="AI31" s="7">
        <f>SUM(AE31:AG31)</f>
        <v>610.47</v>
      </c>
      <c r="AJ31" s="7">
        <f t="shared" si="0"/>
        <v>3698.4299999999994</v>
      </c>
    </row>
    <row r="32" spans="1:36" ht="15" customHeight="1">
      <c r="A32" s="3">
        <v>2018</v>
      </c>
      <c r="B32" s="3">
        <v>12</v>
      </c>
      <c r="C32" s="4">
        <v>165</v>
      </c>
      <c r="D32" s="4" t="s">
        <v>326</v>
      </c>
      <c r="E32" s="4" t="s">
        <v>3</v>
      </c>
      <c r="F32" s="4" t="s">
        <v>38</v>
      </c>
      <c r="G32" s="6">
        <v>3447.12</v>
      </c>
      <c r="H32" s="6"/>
      <c r="I32" s="6"/>
      <c r="J32" s="6"/>
      <c r="K32" s="6"/>
      <c r="L32" s="6"/>
      <c r="M32" s="6">
        <v>448.12</v>
      </c>
      <c r="N32" s="6"/>
      <c r="O32" s="6"/>
      <c r="P32" s="6"/>
      <c r="Q32" s="6">
        <v>517.07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>
        <v>436.06</v>
      </c>
      <c r="AG32" s="6">
        <v>258.52</v>
      </c>
      <c r="AH32" s="7">
        <f>SUM(G32:AD32)</f>
        <v>4412.3099999999995</v>
      </c>
      <c r="AI32" s="7">
        <f>SUM(AE32:AG32)</f>
        <v>694.5799999999999</v>
      </c>
      <c r="AJ32" s="7">
        <f t="shared" si="0"/>
        <v>3717.7299999999996</v>
      </c>
    </row>
    <row r="33" spans="1:36" ht="15" customHeight="1">
      <c r="A33" s="3">
        <v>2018</v>
      </c>
      <c r="B33" s="3">
        <v>12</v>
      </c>
      <c r="C33" s="4">
        <v>169</v>
      </c>
      <c r="D33" s="4" t="s">
        <v>258</v>
      </c>
      <c r="E33" s="4" t="s">
        <v>3</v>
      </c>
      <c r="F33" s="4" t="s">
        <v>39</v>
      </c>
      <c r="G33" s="6">
        <v>3282.97</v>
      </c>
      <c r="H33" s="6"/>
      <c r="I33" s="6"/>
      <c r="J33" s="6"/>
      <c r="K33" s="6"/>
      <c r="L33" s="6"/>
      <c r="M33" s="6"/>
      <c r="N33" s="6"/>
      <c r="O33" s="6"/>
      <c r="P33" s="6"/>
      <c r="Q33" s="6">
        <v>492.45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415.29</v>
      </c>
      <c r="AG33" s="6">
        <v>149.21</v>
      </c>
      <c r="AH33" s="7">
        <f>SUM(G33:AD33)</f>
        <v>3775.4199999999996</v>
      </c>
      <c r="AI33" s="7">
        <f>SUM(AE33:AG33)</f>
        <v>564.5</v>
      </c>
      <c r="AJ33" s="7">
        <f t="shared" si="0"/>
        <v>3210.9199999999996</v>
      </c>
    </row>
    <row r="34" spans="1:36" ht="15" customHeight="1">
      <c r="A34" s="3">
        <v>2018</v>
      </c>
      <c r="B34" s="3">
        <v>12</v>
      </c>
      <c r="C34" s="4">
        <v>170</v>
      </c>
      <c r="D34" s="4" t="s">
        <v>79</v>
      </c>
      <c r="E34" s="4" t="s">
        <v>3</v>
      </c>
      <c r="F34" s="4" t="s">
        <v>39</v>
      </c>
      <c r="G34" s="6">
        <v>2955.45</v>
      </c>
      <c r="H34" s="6"/>
      <c r="I34" s="6"/>
      <c r="J34" s="6"/>
      <c r="K34" s="6"/>
      <c r="L34" s="6"/>
      <c r="M34" s="6"/>
      <c r="N34" s="6"/>
      <c r="O34" s="6"/>
      <c r="P34" s="6"/>
      <c r="Q34" s="6">
        <v>295.55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>
        <v>357.61</v>
      </c>
      <c r="AG34" s="6">
        <v>79.2</v>
      </c>
      <c r="AH34" s="7">
        <f>SUM(G34:AD34)</f>
        <v>3251</v>
      </c>
      <c r="AI34" s="7">
        <f>SUM(AE34:AG34)</f>
        <v>436.81</v>
      </c>
      <c r="AJ34" s="7">
        <f t="shared" si="0"/>
        <v>2814.19</v>
      </c>
    </row>
    <row r="35" spans="1:36" ht="15" customHeight="1">
      <c r="A35" s="3">
        <v>2018</v>
      </c>
      <c r="B35" s="3">
        <v>12</v>
      </c>
      <c r="C35" s="4">
        <v>171</v>
      </c>
      <c r="D35" s="4" t="s">
        <v>173</v>
      </c>
      <c r="E35" s="4" t="s">
        <v>3</v>
      </c>
      <c r="F35" s="4" t="s">
        <v>13</v>
      </c>
      <c r="G35" s="6">
        <v>954</v>
      </c>
      <c r="H35" s="6"/>
      <c r="I35" s="6"/>
      <c r="J35" s="6"/>
      <c r="K35" s="6"/>
      <c r="L35" s="6"/>
      <c r="M35" s="6"/>
      <c r="N35" s="6"/>
      <c r="O35" s="6"/>
      <c r="P35" s="6"/>
      <c r="Q35" s="6">
        <v>190.8</v>
      </c>
      <c r="R35" s="6"/>
      <c r="S35" s="6"/>
      <c r="T35" s="6"/>
      <c r="U35" s="6"/>
      <c r="V35" s="6"/>
      <c r="W35" s="6"/>
      <c r="X35" s="6"/>
      <c r="Y35" s="6"/>
      <c r="Z35" s="6">
        <v>125.92</v>
      </c>
      <c r="AA35" s="6"/>
      <c r="AB35" s="6"/>
      <c r="AC35" s="6"/>
      <c r="AD35" s="6"/>
      <c r="AE35" s="6"/>
      <c r="AF35" s="6">
        <v>125.92</v>
      </c>
      <c r="AG35" s="6"/>
      <c r="AH35" s="7">
        <f>SUM(G35:AD35)</f>
        <v>1270.72</v>
      </c>
      <c r="AI35" s="7">
        <f>SUM(AE35:AG35)</f>
        <v>125.92</v>
      </c>
      <c r="AJ35" s="7">
        <f t="shared" si="0"/>
        <v>1144.8</v>
      </c>
    </row>
    <row r="36" spans="1:36" ht="15" customHeight="1">
      <c r="A36" s="3">
        <v>2018</v>
      </c>
      <c r="B36" s="3">
        <v>12</v>
      </c>
      <c r="C36" s="4">
        <v>174</v>
      </c>
      <c r="D36" s="4" t="s">
        <v>95</v>
      </c>
      <c r="E36" s="4" t="s">
        <v>3</v>
      </c>
      <c r="F36" s="4" t="s">
        <v>8</v>
      </c>
      <c r="G36" s="6">
        <v>954</v>
      </c>
      <c r="H36" s="6"/>
      <c r="I36" s="6"/>
      <c r="J36" s="6"/>
      <c r="K36" s="6"/>
      <c r="L36" s="6"/>
      <c r="M36" s="6"/>
      <c r="N36" s="6"/>
      <c r="O36" s="6"/>
      <c r="P36" s="6"/>
      <c r="Q36" s="6">
        <v>95.4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>
        <v>115.43</v>
      </c>
      <c r="AG36" s="6"/>
      <c r="AH36" s="7">
        <f>SUM(G36:AD36)</f>
        <v>1049.4</v>
      </c>
      <c r="AI36" s="7">
        <f>SUM(AE36:AG36)</f>
        <v>115.43</v>
      </c>
      <c r="AJ36" s="7">
        <f t="shared" si="0"/>
        <v>933.97</v>
      </c>
    </row>
    <row r="37" spans="1:36" ht="15" customHeight="1">
      <c r="A37" s="3">
        <v>2018</v>
      </c>
      <c r="B37" s="3">
        <v>12</v>
      </c>
      <c r="C37" s="4">
        <v>178</v>
      </c>
      <c r="D37" s="4" t="s">
        <v>223</v>
      </c>
      <c r="E37" s="4" t="s">
        <v>3</v>
      </c>
      <c r="F37" s="4" t="s">
        <v>39</v>
      </c>
      <c r="G37" s="6">
        <v>3447.12</v>
      </c>
      <c r="H37" s="6"/>
      <c r="I37" s="6"/>
      <c r="J37" s="6"/>
      <c r="K37" s="6"/>
      <c r="L37" s="6"/>
      <c r="M37" s="6"/>
      <c r="N37" s="6"/>
      <c r="O37" s="6"/>
      <c r="P37" s="6"/>
      <c r="Q37" s="6">
        <v>517.07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>
        <v>436.06</v>
      </c>
      <c r="AG37" s="6">
        <v>145.98</v>
      </c>
      <c r="AH37" s="7">
        <f>SUM(G37:AD37)</f>
        <v>3964.19</v>
      </c>
      <c r="AI37" s="7">
        <f>SUM(AE37:AG37)</f>
        <v>582.04</v>
      </c>
      <c r="AJ37" s="7">
        <f t="shared" si="0"/>
        <v>3382.15</v>
      </c>
    </row>
    <row r="38" spans="1:36" ht="15" customHeight="1">
      <c r="A38" s="3">
        <v>2018</v>
      </c>
      <c r="B38" s="3">
        <v>12</v>
      </c>
      <c r="C38" s="4">
        <v>181</v>
      </c>
      <c r="D38" s="4" t="s">
        <v>341</v>
      </c>
      <c r="E38" s="4" t="s">
        <v>3</v>
      </c>
      <c r="F38" s="4" t="s">
        <v>39</v>
      </c>
      <c r="G38" s="6">
        <v>3447.12</v>
      </c>
      <c r="H38" s="6"/>
      <c r="I38" s="6"/>
      <c r="J38" s="6"/>
      <c r="K38" s="6"/>
      <c r="L38" s="6">
        <v>344.71</v>
      </c>
      <c r="M38" s="6"/>
      <c r="N38" s="6"/>
      <c r="O38" s="6"/>
      <c r="P38" s="6"/>
      <c r="Q38" s="6">
        <v>689.42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>
        <v>455.01</v>
      </c>
      <c r="AG38" s="6">
        <v>168.99</v>
      </c>
      <c r="AH38" s="7">
        <f>SUM(G38:AD38)</f>
        <v>4481.25</v>
      </c>
      <c r="AI38" s="7">
        <f>SUM(AE38:AG38)</f>
        <v>624</v>
      </c>
      <c r="AJ38" s="7">
        <f t="shared" si="0"/>
        <v>3857.25</v>
      </c>
    </row>
    <row r="39" spans="1:36" ht="15" customHeight="1">
      <c r="A39" s="3">
        <v>2018</v>
      </c>
      <c r="B39" s="3">
        <v>12</v>
      </c>
      <c r="C39" s="4">
        <v>188</v>
      </c>
      <c r="D39" s="4" t="s">
        <v>191</v>
      </c>
      <c r="E39" s="4" t="s">
        <v>3</v>
      </c>
      <c r="F39" s="4" t="s">
        <v>30</v>
      </c>
      <c r="G39" s="6">
        <v>1000</v>
      </c>
      <c r="H39" s="6"/>
      <c r="I39" s="6"/>
      <c r="J39" s="6"/>
      <c r="K39" s="6"/>
      <c r="L39" s="6"/>
      <c r="M39" s="6"/>
      <c r="N39" s="6"/>
      <c r="O39" s="6"/>
      <c r="P39" s="6"/>
      <c r="Q39" s="6">
        <v>100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>
        <v>121</v>
      </c>
      <c r="AG39" s="6"/>
      <c r="AH39" s="7">
        <f>SUM(G39:AD39)</f>
        <v>1100</v>
      </c>
      <c r="AI39" s="7">
        <f>SUM(AE39:AG39)</f>
        <v>121</v>
      </c>
      <c r="AJ39" s="7">
        <f t="shared" si="0"/>
        <v>979</v>
      </c>
    </row>
    <row r="40" spans="1:36" ht="15" customHeight="1">
      <c r="A40" s="3">
        <v>2018</v>
      </c>
      <c r="B40" s="3">
        <v>12</v>
      </c>
      <c r="C40" s="4">
        <v>190</v>
      </c>
      <c r="D40" s="4" t="s">
        <v>237</v>
      </c>
      <c r="E40" s="4" t="s">
        <v>3</v>
      </c>
      <c r="F40" s="4" t="s">
        <v>20</v>
      </c>
      <c r="G40" s="6">
        <v>954</v>
      </c>
      <c r="H40" s="6"/>
      <c r="I40" s="6"/>
      <c r="J40" s="6"/>
      <c r="K40" s="6"/>
      <c r="L40" s="6"/>
      <c r="M40" s="6"/>
      <c r="N40" s="6"/>
      <c r="O40" s="6"/>
      <c r="P40" s="6"/>
      <c r="Q40" s="6">
        <v>143.1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>
        <v>120.68</v>
      </c>
      <c r="AG40" s="6"/>
      <c r="AH40" s="7">
        <f>SUM(G40:AD40)</f>
        <v>1097.1</v>
      </c>
      <c r="AI40" s="7">
        <f>SUM(AE40:AG40)</f>
        <v>120.68</v>
      </c>
      <c r="AJ40" s="7">
        <f t="shared" si="0"/>
        <v>976.4199999999998</v>
      </c>
    </row>
    <row r="41" spans="1:36" ht="15" customHeight="1">
      <c r="A41" s="3">
        <v>2018</v>
      </c>
      <c r="B41" s="3">
        <v>12</v>
      </c>
      <c r="C41" s="4">
        <v>197</v>
      </c>
      <c r="D41" s="4" t="s">
        <v>202</v>
      </c>
      <c r="E41" s="4" t="s">
        <v>3</v>
      </c>
      <c r="F41" s="4" t="s">
        <v>40</v>
      </c>
      <c r="G41" s="6">
        <v>954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>
        <v>104.94</v>
      </c>
      <c r="AG41" s="6"/>
      <c r="AH41" s="7">
        <f>SUM(G41:AD41)</f>
        <v>954</v>
      </c>
      <c r="AI41" s="7">
        <f>SUM(AE41:AG41)</f>
        <v>104.94</v>
      </c>
      <c r="AJ41" s="7">
        <f t="shared" si="0"/>
        <v>849.06</v>
      </c>
    </row>
    <row r="42" spans="1:36" ht="15" customHeight="1">
      <c r="A42" s="3">
        <v>2018</v>
      </c>
      <c r="B42" s="3">
        <v>12</v>
      </c>
      <c r="C42" s="4">
        <v>221</v>
      </c>
      <c r="D42" s="4" t="s">
        <v>245</v>
      </c>
      <c r="E42" s="4" t="s">
        <v>3</v>
      </c>
      <c r="F42" s="4" t="s">
        <v>20</v>
      </c>
      <c r="G42" s="6">
        <v>954</v>
      </c>
      <c r="H42" s="6"/>
      <c r="I42" s="6"/>
      <c r="J42" s="6"/>
      <c r="K42" s="6"/>
      <c r="L42" s="6"/>
      <c r="M42" s="6"/>
      <c r="N42" s="6"/>
      <c r="O42" s="6"/>
      <c r="P42" s="6"/>
      <c r="Q42" s="6">
        <v>143.1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>
        <v>120.68</v>
      </c>
      <c r="AG42" s="6"/>
      <c r="AH42" s="7">
        <f>SUM(G42:AD42)</f>
        <v>1097.1</v>
      </c>
      <c r="AI42" s="7">
        <f>SUM(AE42:AG42)</f>
        <v>120.68</v>
      </c>
      <c r="AJ42" s="7">
        <f t="shared" si="0"/>
        <v>976.4199999999998</v>
      </c>
    </row>
    <row r="43" spans="1:36" ht="15" customHeight="1">
      <c r="A43" s="3">
        <v>2018</v>
      </c>
      <c r="B43" s="3">
        <v>12</v>
      </c>
      <c r="C43" s="4">
        <v>228</v>
      </c>
      <c r="D43" s="4" t="s">
        <v>154</v>
      </c>
      <c r="E43" s="4" t="s">
        <v>3</v>
      </c>
      <c r="F43" s="4" t="s">
        <v>20</v>
      </c>
      <c r="G43" s="6">
        <v>954</v>
      </c>
      <c r="H43" s="6"/>
      <c r="I43" s="6"/>
      <c r="J43" s="6"/>
      <c r="K43" s="6"/>
      <c r="L43" s="6"/>
      <c r="M43" s="6"/>
      <c r="N43" s="6"/>
      <c r="O43" s="6"/>
      <c r="P43" s="6"/>
      <c r="Q43" s="6">
        <v>143.1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>
        <v>120.68</v>
      </c>
      <c r="AG43" s="6"/>
      <c r="AH43" s="7">
        <f>SUM(G43:AD43)</f>
        <v>1097.1</v>
      </c>
      <c r="AI43" s="7">
        <f>SUM(AE43:AG43)</f>
        <v>120.68</v>
      </c>
      <c r="AJ43" s="7">
        <f t="shared" si="0"/>
        <v>976.4199999999998</v>
      </c>
    </row>
    <row r="44" spans="1:36" ht="15" customHeight="1">
      <c r="A44" s="3">
        <v>2018</v>
      </c>
      <c r="B44" s="3">
        <v>12</v>
      </c>
      <c r="C44" s="4">
        <v>230</v>
      </c>
      <c r="D44" s="4" t="s">
        <v>76</v>
      </c>
      <c r="E44" s="4" t="s">
        <v>3</v>
      </c>
      <c r="F44" s="4" t="s">
        <v>20</v>
      </c>
      <c r="G44" s="6">
        <v>954</v>
      </c>
      <c r="H44" s="6"/>
      <c r="I44" s="6"/>
      <c r="J44" s="6"/>
      <c r="K44" s="6"/>
      <c r="L44" s="6"/>
      <c r="M44" s="6"/>
      <c r="N44" s="6">
        <v>477</v>
      </c>
      <c r="O44" s="6"/>
      <c r="P44" s="6"/>
      <c r="Q44" s="6">
        <v>143.1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>
        <v>173.15</v>
      </c>
      <c r="AG44" s="6"/>
      <c r="AH44" s="7">
        <f>SUM(G44:AD44)</f>
        <v>1574.1</v>
      </c>
      <c r="AI44" s="7">
        <f>SUM(AE44:AG44)</f>
        <v>173.15</v>
      </c>
      <c r="AJ44" s="7">
        <f t="shared" si="0"/>
        <v>1400.9499999999998</v>
      </c>
    </row>
    <row r="45" spans="1:36" ht="15" customHeight="1">
      <c r="A45" s="3">
        <v>2018</v>
      </c>
      <c r="B45" s="3">
        <v>12</v>
      </c>
      <c r="C45" s="4">
        <v>231</v>
      </c>
      <c r="D45" s="4" t="s">
        <v>77</v>
      </c>
      <c r="E45" s="4" t="s">
        <v>3</v>
      </c>
      <c r="F45" s="4" t="s">
        <v>20</v>
      </c>
      <c r="G45" s="6">
        <v>954</v>
      </c>
      <c r="H45" s="6"/>
      <c r="I45" s="6"/>
      <c r="J45" s="6"/>
      <c r="K45" s="6"/>
      <c r="L45" s="6"/>
      <c r="M45" s="6"/>
      <c r="N45" s="6"/>
      <c r="O45" s="6"/>
      <c r="P45" s="6"/>
      <c r="Q45" s="6">
        <v>143.1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>
        <v>241</v>
      </c>
      <c r="AD45" s="6"/>
      <c r="AE45" s="6"/>
      <c r="AF45" s="6">
        <v>120.68</v>
      </c>
      <c r="AG45" s="6"/>
      <c r="AH45" s="7">
        <f>SUM(G45:AD45)</f>
        <v>1338.1</v>
      </c>
      <c r="AI45" s="7">
        <f>SUM(AE45:AG45)</f>
        <v>120.68</v>
      </c>
      <c r="AJ45" s="7">
        <f t="shared" si="0"/>
        <v>1217.4199999999998</v>
      </c>
    </row>
    <row r="46" spans="1:36" ht="15" customHeight="1">
      <c r="A46" s="3">
        <v>2018</v>
      </c>
      <c r="B46" s="3">
        <v>12</v>
      </c>
      <c r="C46" s="4">
        <v>233</v>
      </c>
      <c r="D46" s="4" t="s">
        <v>157</v>
      </c>
      <c r="E46" s="4" t="s">
        <v>3</v>
      </c>
      <c r="F46" s="4" t="s">
        <v>20</v>
      </c>
      <c r="G46" s="6">
        <v>954</v>
      </c>
      <c r="H46" s="6"/>
      <c r="I46" s="6"/>
      <c r="J46" s="6"/>
      <c r="K46" s="6"/>
      <c r="L46" s="6"/>
      <c r="M46" s="6"/>
      <c r="N46" s="6"/>
      <c r="O46" s="6"/>
      <c r="P46" s="6"/>
      <c r="Q46" s="6">
        <v>143.1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>
        <v>120.68</v>
      </c>
      <c r="AG46" s="6"/>
      <c r="AH46" s="7">
        <f>SUM(G46:AD46)</f>
        <v>1097.1</v>
      </c>
      <c r="AI46" s="7">
        <f>SUM(AE46:AG46)</f>
        <v>120.68</v>
      </c>
      <c r="AJ46" s="7">
        <f t="shared" si="0"/>
        <v>976.4199999999998</v>
      </c>
    </row>
    <row r="47" spans="1:36" ht="15" customHeight="1">
      <c r="A47" s="3">
        <v>2018</v>
      </c>
      <c r="B47" s="3">
        <v>12</v>
      </c>
      <c r="C47" s="4">
        <v>242</v>
      </c>
      <c r="D47" s="4" t="s">
        <v>297</v>
      </c>
      <c r="E47" s="4" t="s">
        <v>3</v>
      </c>
      <c r="F47" s="4" t="s">
        <v>43</v>
      </c>
      <c r="G47" s="6">
        <v>2821.11</v>
      </c>
      <c r="H47" s="6"/>
      <c r="I47" s="6"/>
      <c r="J47" s="6"/>
      <c r="K47" s="6"/>
      <c r="L47" s="6"/>
      <c r="M47" s="6"/>
      <c r="N47" s="6"/>
      <c r="O47" s="6"/>
      <c r="P47" s="6"/>
      <c r="Q47" s="6">
        <v>705.28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>
        <v>387.9</v>
      </c>
      <c r="AG47" s="6">
        <v>115.97</v>
      </c>
      <c r="AH47" s="7">
        <f>SUM(G47:AD47)</f>
        <v>3526.3900000000003</v>
      </c>
      <c r="AI47" s="7">
        <f>SUM(AE47:AG47)</f>
        <v>503.87</v>
      </c>
      <c r="AJ47" s="7">
        <f t="shared" si="0"/>
        <v>3022.5200000000004</v>
      </c>
    </row>
    <row r="48" spans="1:36" ht="15" customHeight="1">
      <c r="A48" s="3">
        <v>2018</v>
      </c>
      <c r="B48" s="3">
        <v>12</v>
      </c>
      <c r="C48" s="4">
        <v>247</v>
      </c>
      <c r="D48" s="4" t="s">
        <v>340</v>
      </c>
      <c r="E48" s="4" t="s">
        <v>3</v>
      </c>
      <c r="F48" s="4" t="s">
        <v>26</v>
      </c>
      <c r="G48" s="6">
        <v>954</v>
      </c>
      <c r="H48" s="6"/>
      <c r="I48" s="6"/>
      <c r="J48" s="6"/>
      <c r="K48" s="6"/>
      <c r="L48" s="6"/>
      <c r="M48" s="6"/>
      <c r="N48" s="6"/>
      <c r="O48" s="6"/>
      <c r="P48" s="6"/>
      <c r="Q48" s="6">
        <v>143.1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>
        <v>120.68</v>
      </c>
      <c r="AG48" s="6"/>
      <c r="AH48" s="7">
        <f>SUM(G48:AD48)</f>
        <v>1097.1</v>
      </c>
      <c r="AI48" s="7">
        <f>SUM(AE48:AG48)</f>
        <v>120.68</v>
      </c>
      <c r="AJ48" s="7">
        <f t="shared" si="0"/>
        <v>976.4199999999998</v>
      </c>
    </row>
    <row r="49" spans="1:36" ht="15" customHeight="1">
      <c r="A49" s="3">
        <v>2018</v>
      </c>
      <c r="B49" s="3">
        <v>12</v>
      </c>
      <c r="C49" s="4">
        <v>248</v>
      </c>
      <c r="D49" s="4" t="s">
        <v>97</v>
      </c>
      <c r="E49" s="4" t="s">
        <v>3</v>
      </c>
      <c r="F49" s="4" t="s">
        <v>136</v>
      </c>
      <c r="G49" s="6">
        <v>954</v>
      </c>
      <c r="H49" s="6">
        <v>954</v>
      </c>
      <c r="I49" s="6"/>
      <c r="J49" s="6"/>
      <c r="K49" s="6"/>
      <c r="L49" s="6"/>
      <c r="M49" s="6"/>
      <c r="N49" s="6"/>
      <c r="O49" s="6">
        <v>95.4</v>
      </c>
      <c r="P49" s="6"/>
      <c r="Q49" s="6">
        <v>190.8</v>
      </c>
      <c r="R49" s="6"/>
      <c r="S49" s="6"/>
      <c r="T49" s="6"/>
      <c r="U49" s="6">
        <v>636</v>
      </c>
      <c r="V49" s="6"/>
      <c r="W49" s="6"/>
      <c r="X49" s="6"/>
      <c r="Y49" s="6"/>
      <c r="Z49" s="6">
        <v>311.32</v>
      </c>
      <c r="AA49" s="6"/>
      <c r="AB49" s="6"/>
      <c r="AC49" s="6"/>
      <c r="AD49" s="6"/>
      <c r="AE49" s="6"/>
      <c r="AF49" s="6">
        <v>311.32</v>
      </c>
      <c r="AG49" s="6">
        <v>46.11</v>
      </c>
      <c r="AH49" s="7">
        <f>SUM(G49:AD49)</f>
        <v>3141.5200000000004</v>
      </c>
      <c r="AI49" s="7">
        <f>SUM(AE49:AG49)</f>
        <v>357.43</v>
      </c>
      <c r="AJ49" s="7">
        <f t="shared" si="0"/>
        <v>2784.0900000000006</v>
      </c>
    </row>
    <row r="50" spans="1:36" ht="15" customHeight="1">
      <c r="A50" s="3">
        <v>2018</v>
      </c>
      <c r="B50" s="3">
        <v>12</v>
      </c>
      <c r="C50" s="4">
        <v>256</v>
      </c>
      <c r="D50" s="4" t="s">
        <v>329</v>
      </c>
      <c r="E50" s="4" t="s">
        <v>3</v>
      </c>
      <c r="F50" s="4" t="s">
        <v>18</v>
      </c>
      <c r="G50" s="6">
        <v>3447.12</v>
      </c>
      <c r="H50" s="6"/>
      <c r="I50" s="6"/>
      <c r="J50" s="6"/>
      <c r="K50" s="6"/>
      <c r="L50" s="6"/>
      <c r="M50" s="6">
        <v>861.78</v>
      </c>
      <c r="N50" s="6"/>
      <c r="O50" s="6"/>
      <c r="P50" s="6"/>
      <c r="Q50" s="6">
        <v>517.07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>
        <v>436.06</v>
      </c>
      <c r="AG50" s="6">
        <v>308.94</v>
      </c>
      <c r="AH50" s="7">
        <f>SUM(G50:AD50)</f>
        <v>4825.969999999999</v>
      </c>
      <c r="AI50" s="7">
        <f>SUM(AE50:AG50)</f>
        <v>745</v>
      </c>
      <c r="AJ50" s="7">
        <f t="shared" si="0"/>
        <v>4080.9699999999993</v>
      </c>
    </row>
    <row r="51" spans="1:36" ht="15" customHeight="1">
      <c r="A51" s="3">
        <v>2018</v>
      </c>
      <c r="B51" s="3">
        <v>12</v>
      </c>
      <c r="C51" s="4">
        <v>258</v>
      </c>
      <c r="D51" s="4" t="s">
        <v>109</v>
      </c>
      <c r="E51" s="4" t="s">
        <v>3</v>
      </c>
      <c r="F51" s="4" t="s">
        <v>39</v>
      </c>
      <c r="G51" s="6">
        <v>2955.45</v>
      </c>
      <c r="H51" s="6"/>
      <c r="I51" s="6"/>
      <c r="J51" s="6"/>
      <c r="K51" s="6"/>
      <c r="L51" s="6"/>
      <c r="M51" s="6"/>
      <c r="N51" s="6"/>
      <c r="O51" s="6"/>
      <c r="P51" s="6"/>
      <c r="Q51" s="6">
        <v>443.32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>
        <v>373.86</v>
      </c>
      <c r="AG51" s="6">
        <v>98.93</v>
      </c>
      <c r="AH51" s="7">
        <f>SUM(G51:AD51)</f>
        <v>3398.77</v>
      </c>
      <c r="AI51" s="7">
        <f>SUM(AE51:AG51)</f>
        <v>472.79</v>
      </c>
      <c r="AJ51" s="7">
        <f t="shared" si="0"/>
        <v>2925.98</v>
      </c>
    </row>
    <row r="52" spans="1:36" ht="15" customHeight="1">
      <c r="A52" s="3">
        <v>2018</v>
      </c>
      <c r="B52" s="3">
        <v>12</v>
      </c>
      <c r="C52" s="4">
        <v>259</v>
      </c>
      <c r="D52" s="4" t="s">
        <v>230</v>
      </c>
      <c r="E52" s="4" t="s">
        <v>3</v>
      </c>
      <c r="F52" s="4" t="s">
        <v>40</v>
      </c>
      <c r="G52" s="6">
        <v>954</v>
      </c>
      <c r="H52" s="6"/>
      <c r="I52" s="6"/>
      <c r="J52" s="6"/>
      <c r="K52" s="6"/>
      <c r="L52" s="6"/>
      <c r="M52" s="6"/>
      <c r="N52" s="6"/>
      <c r="O52" s="6"/>
      <c r="P52" s="6"/>
      <c r="Q52" s="6">
        <v>95.4</v>
      </c>
      <c r="R52" s="6"/>
      <c r="S52" s="6"/>
      <c r="T52" s="6"/>
      <c r="U52" s="6"/>
      <c r="V52" s="6"/>
      <c r="W52" s="6">
        <v>349.8</v>
      </c>
      <c r="X52" s="6"/>
      <c r="Y52" s="6"/>
      <c r="Z52" s="6"/>
      <c r="AA52" s="6"/>
      <c r="AB52" s="6"/>
      <c r="AC52" s="6">
        <v>241</v>
      </c>
      <c r="AD52" s="6"/>
      <c r="AE52" s="6"/>
      <c r="AF52" s="6">
        <v>115.43</v>
      </c>
      <c r="AG52" s="6"/>
      <c r="AH52" s="7">
        <f>SUM(G52:AD52)</f>
        <v>1640.2</v>
      </c>
      <c r="AI52" s="7">
        <f>SUM(AE52:AG52)</f>
        <v>115.43</v>
      </c>
      <c r="AJ52" s="7">
        <f t="shared" si="0"/>
        <v>1524.77</v>
      </c>
    </row>
    <row r="53" spans="1:36" ht="15" customHeight="1">
      <c r="A53" s="3">
        <v>2018</v>
      </c>
      <c r="B53" s="3">
        <v>12</v>
      </c>
      <c r="C53" s="4">
        <v>263</v>
      </c>
      <c r="D53" s="4" t="s">
        <v>61</v>
      </c>
      <c r="E53" s="4" t="s">
        <v>3</v>
      </c>
      <c r="F53" s="4" t="s">
        <v>39</v>
      </c>
      <c r="G53" s="6">
        <v>3103.23</v>
      </c>
      <c r="H53" s="6"/>
      <c r="I53" s="6"/>
      <c r="J53" s="6"/>
      <c r="K53" s="6"/>
      <c r="L53" s="6">
        <v>186.19</v>
      </c>
      <c r="M53" s="6"/>
      <c r="N53" s="6"/>
      <c r="O53" s="6"/>
      <c r="P53" s="6"/>
      <c r="Q53" s="6">
        <v>465.48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>
        <v>392.55</v>
      </c>
      <c r="AG53" s="6">
        <v>121.62</v>
      </c>
      <c r="AH53" s="7">
        <f>SUM(G53:AD53)</f>
        <v>3754.9</v>
      </c>
      <c r="AI53" s="7">
        <f>SUM(AE53:AG53)</f>
        <v>514.1700000000001</v>
      </c>
      <c r="AJ53" s="7">
        <f t="shared" si="0"/>
        <v>3240.73</v>
      </c>
    </row>
    <row r="54" spans="1:36" ht="15" customHeight="1">
      <c r="A54" s="3">
        <v>2018</v>
      </c>
      <c r="B54" s="3">
        <v>12</v>
      </c>
      <c r="C54" s="4">
        <v>264</v>
      </c>
      <c r="D54" s="4" t="s">
        <v>108</v>
      </c>
      <c r="E54" s="4" t="s">
        <v>3</v>
      </c>
      <c r="F54" s="4" t="s">
        <v>39</v>
      </c>
      <c r="G54" s="6">
        <v>3103.23</v>
      </c>
      <c r="H54" s="6"/>
      <c r="I54" s="6"/>
      <c r="J54" s="6"/>
      <c r="K54" s="6"/>
      <c r="L54" s="6"/>
      <c r="M54" s="6"/>
      <c r="N54" s="6"/>
      <c r="O54" s="6"/>
      <c r="P54" s="6"/>
      <c r="Q54" s="6">
        <v>465.48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>
        <v>392.55</v>
      </c>
      <c r="AG54" s="6">
        <v>66.97</v>
      </c>
      <c r="AH54" s="7">
        <f>SUM(G54:AD54)</f>
        <v>3568.71</v>
      </c>
      <c r="AI54" s="7">
        <f>SUM(AE54:AG54)</f>
        <v>459.52</v>
      </c>
      <c r="AJ54" s="7">
        <f t="shared" si="0"/>
        <v>3109.19</v>
      </c>
    </row>
    <row r="55" spans="1:36" ht="15" customHeight="1">
      <c r="A55" s="3">
        <v>2018</v>
      </c>
      <c r="B55" s="3">
        <v>12</v>
      </c>
      <c r="C55" s="4">
        <v>268</v>
      </c>
      <c r="D55" s="4" t="s">
        <v>201</v>
      </c>
      <c r="E55" s="4" t="s">
        <v>3</v>
      </c>
      <c r="F55" s="4" t="s">
        <v>38</v>
      </c>
      <c r="G55" s="6">
        <v>3103.23</v>
      </c>
      <c r="H55" s="6"/>
      <c r="I55" s="6"/>
      <c r="J55" s="6"/>
      <c r="K55" s="6"/>
      <c r="L55" s="6">
        <v>310.32</v>
      </c>
      <c r="M55" s="6"/>
      <c r="N55" s="6"/>
      <c r="O55" s="6"/>
      <c r="P55" s="6"/>
      <c r="Q55" s="6">
        <v>465.48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>
        <v>392.55</v>
      </c>
      <c r="AG55" s="6">
        <v>121.62</v>
      </c>
      <c r="AH55" s="7">
        <f>SUM(G55:AD55)</f>
        <v>3879.03</v>
      </c>
      <c r="AI55" s="7">
        <f>SUM(AE55:AG55)</f>
        <v>514.1700000000001</v>
      </c>
      <c r="AJ55" s="7">
        <f t="shared" si="0"/>
        <v>3364.86</v>
      </c>
    </row>
    <row r="56" spans="1:36" ht="15" customHeight="1">
      <c r="A56" s="3">
        <v>2018</v>
      </c>
      <c r="B56" s="3">
        <v>12</v>
      </c>
      <c r="C56" s="4">
        <v>274</v>
      </c>
      <c r="D56" s="4" t="s">
        <v>288</v>
      </c>
      <c r="E56" s="4" t="s">
        <v>3</v>
      </c>
      <c r="F56" s="4" t="s">
        <v>43</v>
      </c>
      <c r="G56" s="6">
        <v>2686.77</v>
      </c>
      <c r="H56" s="6"/>
      <c r="I56" s="6"/>
      <c r="J56" s="6"/>
      <c r="K56" s="6"/>
      <c r="L56" s="6">
        <v>214.94</v>
      </c>
      <c r="M56" s="6"/>
      <c r="N56" s="6"/>
      <c r="O56" s="6"/>
      <c r="P56" s="6"/>
      <c r="Q56" s="6">
        <v>403.02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>
        <v>339.87</v>
      </c>
      <c r="AG56" s="6">
        <v>63.44</v>
      </c>
      <c r="AH56" s="7">
        <f>SUM(G56:AD56)</f>
        <v>3304.73</v>
      </c>
      <c r="AI56" s="7">
        <f>SUM(AE56:AG56)</f>
        <v>403.31</v>
      </c>
      <c r="AJ56" s="7">
        <f t="shared" si="0"/>
        <v>2901.42</v>
      </c>
    </row>
    <row r="57" spans="1:36" ht="15" customHeight="1">
      <c r="A57" s="3">
        <v>2018</v>
      </c>
      <c r="B57" s="3">
        <v>12</v>
      </c>
      <c r="C57" s="4">
        <v>281</v>
      </c>
      <c r="D57" s="4" t="s">
        <v>203</v>
      </c>
      <c r="E57" s="4" t="s">
        <v>3</v>
      </c>
      <c r="F57" s="4" t="s">
        <v>38</v>
      </c>
      <c r="G57" s="6">
        <v>3103.23</v>
      </c>
      <c r="H57" s="6"/>
      <c r="I57" s="6"/>
      <c r="J57" s="6"/>
      <c r="K57" s="6"/>
      <c r="L57" s="6">
        <v>248.25</v>
      </c>
      <c r="M57" s="6"/>
      <c r="N57" s="6"/>
      <c r="O57" s="6"/>
      <c r="P57" s="6"/>
      <c r="Q57" s="6">
        <v>465.48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>
        <v>392.55</v>
      </c>
      <c r="AG57" s="6">
        <v>121.62</v>
      </c>
      <c r="AH57" s="7">
        <f>SUM(G57:AD57)</f>
        <v>3816.96</v>
      </c>
      <c r="AI57" s="7">
        <f>SUM(AE57:AG57)</f>
        <v>514.1700000000001</v>
      </c>
      <c r="AJ57" s="7">
        <f t="shared" si="0"/>
        <v>3302.79</v>
      </c>
    </row>
    <row r="58" spans="1:36" ht="15" customHeight="1">
      <c r="A58" s="3">
        <v>2018</v>
      </c>
      <c r="B58" s="3">
        <v>12</v>
      </c>
      <c r="C58" s="4">
        <v>284</v>
      </c>
      <c r="D58" s="4" t="s">
        <v>233</v>
      </c>
      <c r="E58" s="4" t="s">
        <v>3</v>
      </c>
      <c r="F58" s="4" t="s">
        <v>40</v>
      </c>
      <c r="G58" s="6">
        <v>954</v>
      </c>
      <c r="H58" s="6"/>
      <c r="I58" s="6"/>
      <c r="J58" s="6"/>
      <c r="K58" s="6"/>
      <c r="L58" s="6"/>
      <c r="M58" s="6"/>
      <c r="N58" s="6"/>
      <c r="O58" s="6"/>
      <c r="P58" s="6"/>
      <c r="Q58" s="6">
        <v>95.4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>
        <v>115.43</v>
      </c>
      <c r="AG58" s="6"/>
      <c r="AH58" s="7">
        <f>SUM(G58:AD58)</f>
        <v>1049.4</v>
      </c>
      <c r="AI58" s="7">
        <f>SUM(AE58:AG58)</f>
        <v>115.43</v>
      </c>
      <c r="AJ58" s="7">
        <f t="shared" si="0"/>
        <v>933.97</v>
      </c>
    </row>
    <row r="59" spans="1:36" ht="15" customHeight="1">
      <c r="A59" s="3">
        <v>2018</v>
      </c>
      <c r="B59" s="3">
        <v>12</v>
      </c>
      <c r="C59" s="4">
        <v>285</v>
      </c>
      <c r="D59" s="4" t="s">
        <v>324</v>
      </c>
      <c r="E59" s="4" t="s">
        <v>3</v>
      </c>
      <c r="F59" s="4" t="s">
        <v>39</v>
      </c>
      <c r="G59" s="6">
        <v>2955.45</v>
      </c>
      <c r="H59" s="6"/>
      <c r="I59" s="6"/>
      <c r="J59" s="6"/>
      <c r="K59" s="6"/>
      <c r="L59" s="6"/>
      <c r="M59" s="6"/>
      <c r="N59" s="6"/>
      <c r="O59" s="6"/>
      <c r="P59" s="6"/>
      <c r="Q59" s="6">
        <v>443.32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>
        <v>373.86</v>
      </c>
      <c r="AG59" s="6">
        <v>98.93</v>
      </c>
      <c r="AH59" s="7">
        <f>SUM(G59:AD59)</f>
        <v>3398.77</v>
      </c>
      <c r="AI59" s="7">
        <f>SUM(AE59:AG59)</f>
        <v>472.79</v>
      </c>
      <c r="AJ59" s="7">
        <f t="shared" si="0"/>
        <v>2925.98</v>
      </c>
    </row>
    <row r="60" spans="1:36" ht="15" customHeight="1">
      <c r="A60" s="3">
        <v>2018</v>
      </c>
      <c r="B60" s="3">
        <v>12</v>
      </c>
      <c r="C60" s="4">
        <v>287</v>
      </c>
      <c r="D60" s="4" t="s">
        <v>300</v>
      </c>
      <c r="E60" s="4" t="s">
        <v>3</v>
      </c>
      <c r="F60" s="4" t="s">
        <v>43</v>
      </c>
      <c r="G60" s="6">
        <v>2955.45</v>
      </c>
      <c r="H60" s="6"/>
      <c r="I60" s="6"/>
      <c r="J60" s="6"/>
      <c r="K60" s="6"/>
      <c r="L60" s="6"/>
      <c r="M60" s="6"/>
      <c r="N60" s="6"/>
      <c r="O60" s="6"/>
      <c r="P60" s="6"/>
      <c r="Q60" s="6">
        <v>443.32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>
        <v>373.86</v>
      </c>
      <c r="AG60" s="6">
        <v>98.93</v>
      </c>
      <c r="AH60" s="7">
        <f>SUM(G60:AD60)</f>
        <v>3398.77</v>
      </c>
      <c r="AI60" s="7">
        <f>SUM(AE60:AG60)</f>
        <v>472.79</v>
      </c>
      <c r="AJ60" s="7">
        <f t="shared" si="0"/>
        <v>2925.98</v>
      </c>
    </row>
    <row r="61" spans="1:36" ht="15" customHeight="1">
      <c r="A61" s="3">
        <v>2018</v>
      </c>
      <c r="B61" s="3">
        <v>12</v>
      </c>
      <c r="C61" s="4">
        <v>289</v>
      </c>
      <c r="D61" s="4" t="s">
        <v>290</v>
      </c>
      <c r="E61" s="4" t="s">
        <v>3</v>
      </c>
      <c r="F61" s="4" t="s">
        <v>38</v>
      </c>
      <c r="G61" s="6">
        <v>2955.45</v>
      </c>
      <c r="H61" s="6"/>
      <c r="I61" s="6"/>
      <c r="J61" s="6"/>
      <c r="K61" s="6"/>
      <c r="L61" s="6">
        <v>236.43</v>
      </c>
      <c r="M61" s="6"/>
      <c r="N61" s="6"/>
      <c r="O61" s="6"/>
      <c r="P61" s="6"/>
      <c r="Q61" s="6">
        <v>443.32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>
        <v>373.86</v>
      </c>
      <c r="AG61" s="6">
        <v>98.93</v>
      </c>
      <c r="AH61" s="7">
        <f>SUM(G61:AD61)</f>
        <v>3635.2</v>
      </c>
      <c r="AI61" s="7">
        <f>SUM(AE61:AG61)</f>
        <v>472.79</v>
      </c>
      <c r="AJ61" s="7">
        <f t="shared" si="0"/>
        <v>3162.41</v>
      </c>
    </row>
    <row r="62" spans="1:36" ht="15" customHeight="1">
      <c r="A62" s="3">
        <v>2018</v>
      </c>
      <c r="B62" s="3">
        <v>12</v>
      </c>
      <c r="C62" s="4">
        <v>290</v>
      </c>
      <c r="D62" s="4" t="s">
        <v>160</v>
      </c>
      <c r="E62" s="4" t="s">
        <v>3</v>
      </c>
      <c r="F62" s="4" t="s">
        <v>39</v>
      </c>
      <c r="G62" s="6">
        <v>3103.23</v>
      </c>
      <c r="H62" s="6"/>
      <c r="I62" s="6"/>
      <c r="J62" s="6"/>
      <c r="K62" s="6"/>
      <c r="L62" s="6">
        <v>186.19</v>
      </c>
      <c r="M62" s="6"/>
      <c r="N62" s="6"/>
      <c r="O62" s="6"/>
      <c r="P62" s="6"/>
      <c r="Q62" s="6">
        <v>465.48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>
        <v>392.55</v>
      </c>
      <c r="AG62" s="6">
        <v>93.18</v>
      </c>
      <c r="AH62" s="7">
        <f>SUM(G62:AD62)</f>
        <v>3754.9</v>
      </c>
      <c r="AI62" s="7">
        <f>SUM(AE62:AG62)</f>
        <v>485.73</v>
      </c>
      <c r="AJ62" s="7">
        <f t="shared" si="0"/>
        <v>3269.17</v>
      </c>
    </row>
    <row r="63" spans="1:36" ht="15" customHeight="1">
      <c r="A63" s="3">
        <v>2018</v>
      </c>
      <c r="B63" s="3">
        <v>12</v>
      </c>
      <c r="C63" s="4">
        <v>291</v>
      </c>
      <c r="D63" s="4" t="s">
        <v>315</v>
      </c>
      <c r="E63" s="4" t="s">
        <v>3</v>
      </c>
      <c r="F63" s="4" t="s">
        <v>38</v>
      </c>
      <c r="G63" s="6">
        <v>3282.97</v>
      </c>
      <c r="H63" s="6"/>
      <c r="I63" s="6"/>
      <c r="J63" s="6"/>
      <c r="K63" s="6"/>
      <c r="L63" s="6"/>
      <c r="M63" s="6"/>
      <c r="N63" s="6"/>
      <c r="O63" s="6"/>
      <c r="P63" s="6"/>
      <c r="Q63" s="6">
        <v>328.3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>
        <v>397.23</v>
      </c>
      <c r="AG63" s="6">
        <v>98.86</v>
      </c>
      <c r="AH63" s="7">
        <f>SUM(G63:AD63)</f>
        <v>3611.27</v>
      </c>
      <c r="AI63" s="7">
        <f>SUM(AE63:AG63)</f>
        <v>496.09000000000003</v>
      </c>
      <c r="AJ63" s="7">
        <f t="shared" si="0"/>
        <v>3115.18</v>
      </c>
    </row>
    <row r="64" spans="1:36" ht="15" customHeight="1">
      <c r="A64" s="3">
        <v>2018</v>
      </c>
      <c r="B64" s="3">
        <v>12</v>
      </c>
      <c r="C64" s="4">
        <v>299</v>
      </c>
      <c r="D64" s="4" t="s">
        <v>299</v>
      </c>
      <c r="E64" s="4" t="s">
        <v>3</v>
      </c>
      <c r="F64" s="4" t="s">
        <v>38</v>
      </c>
      <c r="G64" s="6">
        <v>2955.45</v>
      </c>
      <c r="H64" s="6"/>
      <c r="I64" s="6"/>
      <c r="J64" s="6"/>
      <c r="K64" s="6"/>
      <c r="L64" s="6"/>
      <c r="M64" s="6"/>
      <c r="N64" s="6"/>
      <c r="O64" s="6"/>
      <c r="P64" s="6"/>
      <c r="Q64" s="6">
        <v>443.32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>
        <v>373.86</v>
      </c>
      <c r="AG64" s="6">
        <v>98.93</v>
      </c>
      <c r="AH64" s="7">
        <f>SUM(G64:AD64)</f>
        <v>3398.77</v>
      </c>
      <c r="AI64" s="7">
        <f>SUM(AE64:AG64)</f>
        <v>472.79</v>
      </c>
      <c r="AJ64" s="7">
        <f t="shared" si="0"/>
        <v>2925.98</v>
      </c>
    </row>
    <row r="65" spans="1:36" ht="15" customHeight="1">
      <c r="A65" s="3">
        <v>2018</v>
      </c>
      <c r="B65" s="3">
        <v>12</v>
      </c>
      <c r="C65" s="4">
        <v>303</v>
      </c>
      <c r="D65" s="4" t="s">
        <v>243</v>
      </c>
      <c r="E65" s="4" t="s">
        <v>3</v>
      </c>
      <c r="F65" s="4" t="s">
        <v>20</v>
      </c>
      <c r="G65" s="6">
        <v>954</v>
      </c>
      <c r="H65" s="6"/>
      <c r="I65" s="6"/>
      <c r="J65" s="6"/>
      <c r="K65" s="6"/>
      <c r="L65" s="6"/>
      <c r="M65" s="6"/>
      <c r="N65" s="6"/>
      <c r="O65" s="6"/>
      <c r="P65" s="6"/>
      <c r="Q65" s="6">
        <v>143.1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>
        <v>120.68</v>
      </c>
      <c r="AG65" s="6"/>
      <c r="AH65" s="7">
        <f>SUM(G65:AD65)</f>
        <v>1097.1</v>
      </c>
      <c r="AI65" s="7">
        <f>SUM(AE65:AG65)</f>
        <v>120.68</v>
      </c>
      <c r="AJ65" s="7">
        <f t="shared" si="0"/>
        <v>976.4199999999998</v>
      </c>
    </row>
    <row r="66" spans="1:36" ht="15" customHeight="1">
      <c r="A66" s="3">
        <v>2018</v>
      </c>
      <c r="B66" s="3">
        <v>12</v>
      </c>
      <c r="C66" s="4">
        <v>310</v>
      </c>
      <c r="D66" s="4" t="s">
        <v>286</v>
      </c>
      <c r="E66" s="4" t="s">
        <v>3</v>
      </c>
      <c r="F66" s="4" t="s">
        <v>40</v>
      </c>
      <c r="G66" s="6">
        <v>954</v>
      </c>
      <c r="H66" s="6"/>
      <c r="I66" s="6"/>
      <c r="J66" s="6"/>
      <c r="K66" s="6"/>
      <c r="L66" s="6"/>
      <c r="M66" s="6"/>
      <c r="N66" s="6"/>
      <c r="O66" s="6"/>
      <c r="P66" s="6"/>
      <c r="Q66" s="6">
        <v>95.4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>
        <v>115.43</v>
      </c>
      <c r="AG66" s="6"/>
      <c r="AH66" s="7">
        <f>SUM(G66:AD66)</f>
        <v>1049.4</v>
      </c>
      <c r="AI66" s="7">
        <f>SUM(AE66:AG66)</f>
        <v>115.43</v>
      </c>
      <c r="AJ66" s="7">
        <f t="shared" si="0"/>
        <v>933.97</v>
      </c>
    </row>
    <row r="67" spans="1:36" ht="15" customHeight="1">
      <c r="A67" s="3">
        <v>2018</v>
      </c>
      <c r="B67" s="3">
        <v>12</v>
      </c>
      <c r="C67" s="4">
        <v>313</v>
      </c>
      <c r="D67" s="4" t="s">
        <v>224</v>
      </c>
      <c r="E67" s="4" t="s">
        <v>3</v>
      </c>
      <c r="F67" s="4" t="s">
        <v>39</v>
      </c>
      <c r="G67" s="6">
        <v>3103.23</v>
      </c>
      <c r="H67" s="6"/>
      <c r="I67" s="6"/>
      <c r="J67" s="6"/>
      <c r="K67" s="6"/>
      <c r="L67" s="6">
        <v>186.19</v>
      </c>
      <c r="M67" s="6"/>
      <c r="N67" s="6"/>
      <c r="O67" s="6"/>
      <c r="P67" s="6"/>
      <c r="Q67" s="6">
        <v>465.48</v>
      </c>
      <c r="R67" s="6"/>
      <c r="S67" s="6"/>
      <c r="T67" s="6"/>
      <c r="U67" s="6"/>
      <c r="V67" s="6"/>
      <c r="W67" s="6"/>
      <c r="X67" s="6"/>
      <c r="Y67" s="6"/>
      <c r="Z67" s="6">
        <v>392.55</v>
      </c>
      <c r="AA67" s="6"/>
      <c r="AB67" s="6"/>
      <c r="AC67" s="6"/>
      <c r="AD67" s="6"/>
      <c r="AE67" s="6"/>
      <c r="AF67" s="6">
        <v>392.55</v>
      </c>
      <c r="AG67" s="6">
        <v>121.62</v>
      </c>
      <c r="AH67" s="7">
        <f>SUM(G67:AD67)</f>
        <v>4147.45</v>
      </c>
      <c r="AI67" s="7">
        <f>SUM(AE67:AG67)</f>
        <v>514.1700000000001</v>
      </c>
      <c r="AJ67" s="7">
        <f aca="true" t="shared" si="1" ref="AJ67:AJ130">AH67-AI67</f>
        <v>3633.2799999999997</v>
      </c>
    </row>
    <row r="68" spans="1:36" ht="15" customHeight="1">
      <c r="A68" s="3">
        <v>2018</v>
      </c>
      <c r="B68" s="3">
        <v>12</v>
      </c>
      <c r="C68" s="4">
        <v>319</v>
      </c>
      <c r="D68" s="4" t="s">
        <v>44</v>
      </c>
      <c r="E68" s="4" t="s">
        <v>3</v>
      </c>
      <c r="F68" s="4" t="s">
        <v>38</v>
      </c>
      <c r="G68" s="6">
        <v>3619.48</v>
      </c>
      <c r="H68" s="6"/>
      <c r="I68" s="6"/>
      <c r="J68" s="6"/>
      <c r="K68" s="6"/>
      <c r="L68" s="6"/>
      <c r="M68" s="6"/>
      <c r="N68" s="6"/>
      <c r="O68" s="6"/>
      <c r="P68" s="6"/>
      <c r="Q68" s="6">
        <v>723.9</v>
      </c>
      <c r="R68" s="6"/>
      <c r="S68" s="6"/>
      <c r="T68" s="6"/>
      <c r="U68" s="6"/>
      <c r="V68" s="6"/>
      <c r="W68" s="6"/>
      <c r="X68" s="6"/>
      <c r="Y68" s="6"/>
      <c r="Z68" s="6">
        <v>477.77</v>
      </c>
      <c r="AA68" s="6"/>
      <c r="AB68" s="6"/>
      <c r="AC68" s="6"/>
      <c r="AD68" s="6"/>
      <c r="AE68" s="6"/>
      <c r="AF68" s="6">
        <v>477.77</v>
      </c>
      <c r="AG68" s="6">
        <v>233.63</v>
      </c>
      <c r="AH68" s="7">
        <f>SUM(G68:AD68)</f>
        <v>4821.15</v>
      </c>
      <c r="AI68" s="7">
        <f>SUM(AE68:AG68)</f>
        <v>711.4</v>
      </c>
      <c r="AJ68" s="7">
        <f t="shared" si="1"/>
        <v>4109.75</v>
      </c>
    </row>
    <row r="69" spans="1:36" ht="15" customHeight="1">
      <c r="A69" s="3">
        <v>2018</v>
      </c>
      <c r="B69" s="3">
        <v>12</v>
      </c>
      <c r="C69" s="4">
        <v>322</v>
      </c>
      <c r="D69" s="4" t="s">
        <v>267</v>
      </c>
      <c r="E69" s="4" t="s">
        <v>3</v>
      </c>
      <c r="F69" s="4" t="s">
        <v>26</v>
      </c>
      <c r="G69" s="6">
        <v>954</v>
      </c>
      <c r="H69" s="6">
        <v>954</v>
      </c>
      <c r="I69" s="6"/>
      <c r="J69" s="6"/>
      <c r="K69" s="6"/>
      <c r="L69" s="6"/>
      <c r="M69" s="6"/>
      <c r="N69" s="6"/>
      <c r="O69" s="6"/>
      <c r="P69" s="6"/>
      <c r="Q69" s="6">
        <v>238.5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>
        <v>236.11</v>
      </c>
      <c r="AG69" s="6"/>
      <c r="AH69" s="7">
        <f>SUM(G69:AD69)</f>
        <v>2146.5</v>
      </c>
      <c r="AI69" s="7">
        <f>SUM(AE69:AG69)</f>
        <v>236.11</v>
      </c>
      <c r="AJ69" s="7">
        <f t="shared" si="1"/>
        <v>1910.3899999999999</v>
      </c>
    </row>
    <row r="70" spans="1:36" ht="15" customHeight="1">
      <c r="A70" s="3">
        <v>2018</v>
      </c>
      <c r="B70" s="3">
        <v>12</v>
      </c>
      <c r="C70" s="4">
        <v>324</v>
      </c>
      <c r="D70" s="4" t="s">
        <v>120</v>
      </c>
      <c r="E70" s="4" t="s">
        <v>3</v>
      </c>
      <c r="F70" s="4" t="s">
        <v>40</v>
      </c>
      <c r="G70" s="6">
        <v>954</v>
      </c>
      <c r="H70" s="6"/>
      <c r="I70" s="6"/>
      <c r="J70" s="6"/>
      <c r="K70" s="6"/>
      <c r="L70" s="6"/>
      <c r="M70" s="6"/>
      <c r="N70" s="6"/>
      <c r="O70" s="6"/>
      <c r="P70" s="6"/>
      <c r="Q70" s="6">
        <v>95.4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>
        <v>115.43</v>
      </c>
      <c r="AG70" s="6"/>
      <c r="AH70" s="7">
        <f>SUM(G70:AD70)</f>
        <v>1049.4</v>
      </c>
      <c r="AI70" s="7">
        <f>SUM(AE70:AG70)</f>
        <v>115.43</v>
      </c>
      <c r="AJ70" s="7">
        <f t="shared" si="1"/>
        <v>933.97</v>
      </c>
    </row>
    <row r="71" spans="1:36" ht="15" customHeight="1">
      <c r="A71" s="3">
        <v>2018</v>
      </c>
      <c r="B71" s="3">
        <v>12</v>
      </c>
      <c r="C71" s="4">
        <v>332</v>
      </c>
      <c r="D71" s="4" t="s">
        <v>183</v>
      </c>
      <c r="E71" s="4" t="s">
        <v>3</v>
      </c>
      <c r="F71" s="4" t="s">
        <v>26</v>
      </c>
      <c r="G71" s="6">
        <v>954</v>
      </c>
      <c r="H71" s="6"/>
      <c r="I71" s="6"/>
      <c r="J71" s="6"/>
      <c r="K71" s="6"/>
      <c r="L71" s="6"/>
      <c r="M71" s="6"/>
      <c r="N71" s="6"/>
      <c r="O71" s="6"/>
      <c r="P71" s="6"/>
      <c r="Q71" s="6">
        <v>143.1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>
        <v>120.68</v>
      </c>
      <c r="AG71" s="6"/>
      <c r="AH71" s="7">
        <f>SUM(G71:AD71)</f>
        <v>1097.1</v>
      </c>
      <c r="AI71" s="7">
        <f>SUM(AE71:AG71)</f>
        <v>120.68</v>
      </c>
      <c r="AJ71" s="7">
        <f t="shared" si="1"/>
        <v>976.4199999999998</v>
      </c>
    </row>
    <row r="72" spans="1:36" ht="15" customHeight="1">
      <c r="A72" s="3">
        <v>2018</v>
      </c>
      <c r="B72" s="3">
        <v>12</v>
      </c>
      <c r="C72" s="4">
        <v>334</v>
      </c>
      <c r="D72" s="4" t="s">
        <v>284</v>
      </c>
      <c r="E72" s="4" t="s">
        <v>3</v>
      </c>
      <c r="F72" s="4" t="s">
        <v>8</v>
      </c>
      <c r="G72" s="6">
        <v>954</v>
      </c>
      <c r="H72" s="6"/>
      <c r="I72" s="6"/>
      <c r="J72" s="6"/>
      <c r="K72" s="6"/>
      <c r="L72" s="6"/>
      <c r="M72" s="6"/>
      <c r="N72" s="6"/>
      <c r="O72" s="6"/>
      <c r="P72" s="6"/>
      <c r="Q72" s="6">
        <v>143.1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>
        <v>120.68</v>
      </c>
      <c r="AG72" s="6"/>
      <c r="AH72" s="7">
        <f>SUM(G72:AD72)</f>
        <v>1097.1</v>
      </c>
      <c r="AI72" s="7">
        <f>SUM(AE72:AG72)</f>
        <v>120.68</v>
      </c>
      <c r="AJ72" s="7">
        <f t="shared" si="1"/>
        <v>976.4199999999998</v>
      </c>
    </row>
    <row r="73" spans="1:36" ht="15" customHeight="1">
      <c r="A73" s="3">
        <v>2018</v>
      </c>
      <c r="B73" s="3">
        <v>12</v>
      </c>
      <c r="C73" s="4">
        <v>345</v>
      </c>
      <c r="D73" s="4" t="s">
        <v>156</v>
      </c>
      <c r="E73" s="4" t="s">
        <v>3</v>
      </c>
      <c r="F73" s="4" t="s">
        <v>20</v>
      </c>
      <c r="G73" s="6">
        <v>954</v>
      </c>
      <c r="H73" s="6"/>
      <c r="I73" s="6"/>
      <c r="J73" s="6"/>
      <c r="K73" s="6"/>
      <c r="L73" s="6"/>
      <c r="M73" s="6"/>
      <c r="N73" s="6"/>
      <c r="O73" s="6"/>
      <c r="P73" s="6"/>
      <c r="Q73" s="6">
        <v>143.1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>
        <v>120.68</v>
      </c>
      <c r="AG73" s="6"/>
      <c r="AH73" s="7">
        <f>SUM(G73:AD73)</f>
        <v>1097.1</v>
      </c>
      <c r="AI73" s="7">
        <f>SUM(AE73:AG73)</f>
        <v>120.68</v>
      </c>
      <c r="AJ73" s="7">
        <f t="shared" si="1"/>
        <v>976.4199999999998</v>
      </c>
    </row>
    <row r="74" spans="1:36" ht="15" customHeight="1">
      <c r="A74" s="3">
        <v>2018</v>
      </c>
      <c r="B74" s="3">
        <v>12</v>
      </c>
      <c r="C74" s="4">
        <v>358</v>
      </c>
      <c r="D74" s="4" t="s">
        <v>226</v>
      </c>
      <c r="E74" s="4" t="s">
        <v>3</v>
      </c>
      <c r="F74" s="4" t="s">
        <v>39</v>
      </c>
      <c r="G74" s="6">
        <v>2814.71</v>
      </c>
      <c r="H74" s="6"/>
      <c r="I74" s="6"/>
      <c r="J74" s="6"/>
      <c r="K74" s="6"/>
      <c r="L74" s="6"/>
      <c r="M74" s="6"/>
      <c r="N74" s="6"/>
      <c r="O74" s="6"/>
      <c r="P74" s="6"/>
      <c r="Q74" s="6">
        <v>281.47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>
        <v>340.57</v>
      </c>
      <c r="AG74" s="6">
        <v>63.87</v>
      </c>
      <c r="AH74" s="7">
        <f>SUM(G74:AD74)</f>
        <v>3096.1800000000003</v>
      </c>
      <c r="AI74" s="7">
        <f>SUM(AE74:AG74)</f>
        <v>404.44</v>
      </c>
      <c r="AJ74" s="7">
        <f t="shared" si="1"/>
        <v>2691.7400000000002</v>
      </c>
    </row>
    <row r="75" spans="1:36" ht="15" customHeight="1">
      <c r="A75" s="3">
        <v>2018</v>
      </c>
      <c r="B75" s="3">
        <v>12</v>
      </c>
      <c r="C75" s="4">
        <v>359</v>
      </c>
      <c r="D75" s="4" t="s">
        <v>65</v>
      </c>
      <c r="E75" s="4" t="s">
        <v>3</v>
      </c>
      <c r="F75" s="4" t="s">
        <v>40</v>
      </c>
      <c r="G75" s="6">
        <v>954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>
        <v>104.94</v>
      </c>
      <c r="AG75" s="6"/>
      <c r="AH75" s="7">
        <f>SUM(G75:AD75)</f>
        <v>954</v>
      </c>
      <c r="AI75" s="7">
        <f>SUM(AE75:AG75)</f>
        <v>104.94</v>
      </c>
      <c r="AJ75" s="7">
        <f t="shared" si="1"/>
        <v>849.06</v>
      </c>
    </row>
    <row r="76" spans="1:36" ht="15" customHeight="1">
      <c r="A76" s="3">
        <v>2018</v>
      </c>
      <c r="B76" s="3">
        <v>12</v>
      </c>
      <c r="C76" s="4">
        <v>368</v>
      </c>
      <c r="D76" s="4" t="s">
        <v>227</v>
      </c>
      <c r="E76" s="4" t="s">
        <v>3</v>
      </c>
      <c r="F76" s="4" t="s">
        <v>38</v>
      </c>
      <c r="G76" s="6">
        <v>3282.97</v>
      </c>
      <c r="H76" s="6"/>
      <c r="I76" s="6"/>
      <c r="J76" s="6"/>
      <c r="K76" s="6"/>
      <c r="L76" s="6">
        <v>236.43</v>
      </c>
      <c r="M76" s="6">
        <v>738.86</v>
      </c>
      <c r="N76" s="6"/>
      <c r="O76" s="6"/>
      <c r="P76" s="6"/>
      <c r="Q76" s="6">
        <v>328.3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>
        <v>397.23</v>
      </c>
      <c r="AG76" s="6">
        <v>181.25</v>
      </c>
      <c r="AH76" s="7">
        <f>SUM(G76:AD76)</f>
        <v>4586.5599999999995</v>
      </c>
      <c r="AI76" s="7">
        <f>SUM(AE76:AG76)</f>
        <v>578.48</v>
      </c>
      <c r="AJ76" s="7">
        <f t="shared" si="1"/>
        <v>4008.0799999999995</v>
      </c>
    </row>
    <row r="77" spans="1:36" ht="15" customHeight="1">
      <c r="A77" s="3">
        <v>2018</v>
      </c>
      <c r="B77" s="3">
        <v>12</v>
      </c>
      <c r="C77" s="4">
        <v>371</v>
      </c>
      <c r="D77" s="4" t="s">
        <v>320</v>
      </c>
      <c r="E77" s="4" t="s">
        <v>3</v>
      </c>
      <c r="F77" s="4" t="s">
        <v>25</v>
      </c>
      <c r="G77" s="6">
        <v>954</v>
      </c>
      <c r="H77" s="6"/>
      <c r="I77" s="6"/>
      <c r="J77" s="6"/>
      <c r="K77" s="6">
        <v>954</v>
      </c>
      <c r="L77" s="6"/>
      <c r="M77" s="6"/>
      <c r="N77" s="6"/>
      <c r="O77" s="6"/>
      <c r="P77" s="6"/>
      <c r="Q77" s="6">
        <v>190.8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>
        <v>230.86</v>
      </c>
      <c r="AG77" s="6"/>
      <c r="AH77" s="7">
        <f>SUM(G77:AD77)</f>
        <v>2098.8</v>
      </c>
      <c r="AI77" s="7">
        <f>SUM(AE77:AG77)</f>
        <v>230.86</v>
      </c>
      <c r="AJ77" s="7">
        <f t="shared" si="1"/>
        <v>1867.94</v>
      </c>
    </row>
    <row r="78" spans="1:36" ht="15" customHeight="1">
      <c r="A78" s="3">
        <v>2018</v>
      </c>
      <c r="B78" s="3">
        <v>12</v>
      </c>
      <c r="C78" s="4">
        <v>387</v>
      </c>
      <c r="D78" s="4" t="s">
        <v>275</v>
      </c>
      <c r="E78" s="4" t="s">
        <v>3</v>
      </c>
      <c r="F78" s="4" t="s">
        <v>38</v>
      </c>
      <c r="G78" s="6">
        <v>3619.48</v>
      </c>
      <c r="H78" s="6"/>
      <c r="I78" s="6"/>
      <c r="J78" s="6"/>
      <c r="K78" s="6"/>
      <c r="L78" s="6">
        <v>361.94</v>
      </c>
      <c r="M78" s="6">
        <v>832.48</v>
      </c>
      <c r="N78" s="6"/>
      <c r="O78" s="6"/>
      <c r="P78" s="6"/>
      <c r="Q78" s="6">
        <v>904.87</v>
      </c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>
        <v>497.67</v>
      </c>
      <c r="AG78" s="6">
        <v>466.9</v>
      </c>
      <c r="AH78" s="7">
        <f>SUM(G78:AD78)</f>
        <v>5718.7699999999995</v>
      </c>
      <c r="AI78" s="7">
        <f>SUM(AE78:AG78)</f>
        <v>964.5699999999999</v>
      </c>
      <c r="AJ78" s="7">
        <f t="shared" si="1"/>
        <v>4754.2</v>
      </c>
    </row>
    <row r="79" spans="1:36" ht="15" customHeight="1">
      <c r="A79" s="3">
        <v>2018</v>
      </c>
      <c r="B79" s="3">
        <v>12</v>
      </c>
      <c r="C79" s="4">
        <v>389</v>
      </c>
      <c r="D79" s="4" t="s">
        <v>100</v>
      </c>
      <c r="E79" s="4" t="s">
        <v>3</v>
      </c>
      <c r="F79" s="4" t="s">
        <v>15</v>
      </c>
      <c r="G79" s="6">
        <v>954</v>
      </c>
      <c r="H79" s="6">
        <v>954</v>
      </c>
      <c r="I79" s="6">
        <v>477</v>
      </c>
      <c r="J79" s="6"/>
      <c r="K79" s="6"/>
      <c r="L79" s="6"/>
      <c r="M79" s="6"/>
      <c r="N79" s="6"/>
      <c r="O79" s="6">
        <v>95.4</v>
      </c>
      <c r="P79" s="6"/>
      <c r="Q79" s="6">
        <v>190.8</v>
      </c>
      <c r="R79" s="6"/>
      <c r="S79" s="6">
        <v>104.47</v>
      </c>
      <c r="T79" s="6"/>
      <c r="U79" s="6">
        <v>954</v>
      </c>
      <c r="V79" s="6"/>
      <c r="W79" s="6"/>
      <c r="X79" s="6"/>
      <c r="Y79" s="6"/>
      <c r="Z79" s="6">
        <v>398.77</v>
      </c>
      <c r="AA79" s="6"/>
      <c r="AB79" s="6"/>
      <c r="AC79" s="6"/>
      <c r="AD79" s="6"/>
      <c r="AE79" s="6"/>
      <c r="AF79" s="6">
        <v>398.77</v>
      </c>
      <c r="AG79" s="6">
        <v>129.16</v>
      </c>
      <c r="AH79" s="7">
        <f>SUM(G79:AD79)</f>
        <v>4128.4400000000005</v>
      </c>
      <c r="AI79" s="7">
        <f>SUM(AE79:AG79)</f>
        <v>527.93</v>
      </c>
      <c r="AJ79" s="7">
        <f t="shared" si="1"/>
        <v>3600.5100000000007</v>
      </c>
    </row>
    <row r="80" spans="1:36" ht="15" customHeight="1">
      <c r="A80" s="3">
        <v>2018</v>
      </c>
      <c r="B80" s="3">
        <v>12</v>
      </c>
      <c r="C80" s="4">
        <v>405</v>
      </c>
      <c r="D80" s="4" t="s">
        <v>151</v>
      </c>
      <c r="E80" s="4" t="s">
        <v>3</v>
      </c>
      <c r="F80" s="4" t="s">
        <v>26</v>
      </c>
      <c r="G80" s="6">
        <v>954</v>
      </c>
      <c r="H80" s="6"/>
      <c r="I80" s="6">
        <v>477</v>
      </c>
      <c r="J80" s="6"/>
      <c r="K80" s="6"/>
      <c r="L80" s="6"/>
      <c r="M80" s="6"/>
      <c r="N80" s="6"/>
      <c r="O80" s="6"/>
      <c r="P80" s="6"/>
      <c r="Q80" s="6">
        <v>238.5</v>
      </c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>
        <v>183.64</v>
      </c>
      <c r="AG80" s="6"/>
      <c r="AH80" s="7">
        <f>SUM(G80:AD80)</f>
        <v>1669.5</v>
      </c>
      <c r="AI80" s="7">
        <f>SUM(AE80:AG80)</f>
        <v>183.64</v>
      </c>
      <c r="AJ80" s="7">
        <f t="shared" si="1"/>
        <v>1485.8600000000001</v>
      </c>
    </row>
    <row r="81" spans="1:36" ht="15" customHeight="1">
      <c r="A81" s="3">
        <v>2018</v>
      </c>
      <c r="B81" s="3">
        <v>12</v>
      </c>
      <c r="C81" s="4">
        <v>413</v>
      </c>
      <c r="D81" s="4" t="s">
        <v>282</v>
      </c>
      <c r="E81" s="4" t="s">
        <v>3</v>
      </c>
      <c r="F81" s="5" t="s">
        <v>106</v>
      </c>
      <c r="G81" s="6">
        <v>954</v>
      </c>
      <c r="H81" s="6"/>
      <c r="I81" s="6"/>
      <c r="J81" s="6"/>
      <c r="K81" s="6"/>
      <c r="L81" s="6"/>
      <c r="M81" s="6"/>
      <c r="N81" s="6"/>
      <c r="O81" s="6"/>
      <c r="P81" s="6"/>
      <c r="Q81" s="6">
        <v>95.4</v>
      </c>
      <c r="R81" s="6"/>
      <c r="S81" s="6"/>
      <c r="T81" s="6"/>
      <c r="U81" s="6">
        <v>954</v>
      </c>
      <c r="V81" s="6"/>
      <c r="W81" s="6"/>
      <c r="X81" s="6"/>
      <c r="Y81" s="6"/>
      <c r="Z81" s="6"/>
      <c r="AA81" s="6"/>
      <c r="AB81" s="6"/>
      <c r="AC81" s="6"/>
      <c r="AD81" s="6">
        <v>2546</v>
      </c>
      <c r="AE81" s="6"/>
      <c r="AF81" s="6">
        <v>500.43</v>
      </c>
      <c r="AG81" s="6">
        <v>274.88</v>
      </c>
      <c r="AH81" s="7">
        <f>SUM(G81:AD81)</f>
        <v>4549.4</v>
      </c>
      <c r="AI81" s="7">
        <f>SUM(AE81:AG81)</f>
        <v>775.31</v>
      </c>
      <c r="AJ81" s="7">
        <f t="shared" si="1"/>
        <v>3774.0899999999997</v>
      </c>
    </row>
    <row r="82" spans="1:36" ht="15" customHeight="1">
      <c r="A82" s="3">
        <v>2018</v>
      </c>
      <c r="B82" s="3">
        <v>12</v>
      </c>
      <c r="C82" s="4">
        <v>418</v>
      </c>
      <c r="D82" s="4" t="s">
        <v>123</v>
      </c>
      <c r="E82" s="4" t="s">
        <v>3</v>
      </c>
      <c r="F82" s="4" t="s">
        <v>40</v>
      </c>
      <c r="G82" s="6">
        <v>954</v>
      </c>
      <c r="H82" s="6"/>
      <c r="I82" s="6"/>
      <c r="J82" s="6"/>
      <c r="K82" s="6"/>
      <c r="L82" s="6"/>
      <c r="M82" s="6"/>
      <c r="N82" s="6"/>
      <c r="O82" s="6"/>
      <c r="P82" s="6"/>
      <c r="Q82" s="6">
        <v>95.4</v>
      </c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>
        <v>115.43</v>
      </c>
      <c r="AG82" s="6"/>
      <c r="AH82" s="7">
        <f>SUM(G82:AD82)</f>
        <v>1049.4</v>
      </c>
      <c r="AI82" s="7">
        <f>SUM(AE82:AG82)</f>
        <v>115.43</v>
      </c>
      <c r="AJ82" s="7">
        <f t="shared" si="1"/>
        <v>933.97</v>
      </c>
    </row>
    <row r="83" spans="1:36" ht="15" customHeight="1">
      <c r="A83" s="3">
        <v>2018</v>
      </c>
      <c r="B83" s="3">
        <v>12</v>
      </c>
      <c r="C83" s="4">
        <v>422</v>
      </c>
      <c r="D83" s="4" t="s">
        <v>178</v>
      </c>
      <c r="E83" s="4" t="s">
        <v>3</v>
      </c>
      <c r="F83" s="4" t="s">
        <v>40</v>
      </c>
      <c r="G83" s="6">
        <v>954</v>
      </c>
      <c r="H83" s="6"/>
      <c r="I83" s="6"/>
      <c r="J83" s="6"/>
      <c r="K83" s="6"/>
      <c r="L83" s="6"/>
      <c r="M83" s="6"/>
      <c r="N83" s="6"/>
      <c r="O83" s="6"/>
      <c r="P83" s="6"/>
      <c r="Q83" s="6">
        <v>95.4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>
        <v>115.43</v>
      </c>
      <c r="AG83" s="6"/>
      <c r="AH83" s="7">
        <f>SUM(G83:AD83)</f>
        <v>1049.4</v>
      </c>
      <c r="AI83" s="7">
        <f>SUM(AE83:AG83)</f>
        <v>115.43</v>
      </c>
      <c r="AJ83" s="7">
        <f t="shared" si="1"/>
        <v>933.97</v>
      </c>
    </row>
    <row r="84" spans="1:36" ht="15" customHeight="1">
      <c r="A84" s="3">
        <v>2018</v>
      </c>
      <c r="B84" s="3">
        <v>12</v>
      </c>
      <c r="C84" s="4">
        <v>441</v>
      </c>
      <c r="D84" s="4" t="s">
        <v>292</v>
      </c>
      <c r="E84" s="4" t="s">
        <v>3</v>
      </c>
      <c r="F84" s="4" t="s">
        <v>40</v>
      </c>
      <c r="G84" s="6">
        <v>954</v>
      </c>
      <c r="H84" s="6"/>
      <c r="I84" s="6"/>
      <c r="J84" s="6"/>
      <c r="K84" s="6"/>
      <c r="L84" s="6"/>
      <c r="M84" s="6"/>
      <c r="N84" s="6"/>
      <c r="O84" s="6"/>
      <c r="P84" s="6"/>
      <c r="Q84" s="6">
        <v>95.4</v>
      </c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>
        <v>115.43</v>
      </c>
      <c r="AG84" s="6"/>
      <c r="AH84" s="7">
        <f>SUM(G84:AD84)</f>
        <v>1049.4</v>
      </c>
      <c r="AI84" s="7">
        <f>SUM(AE84:AG84)</f>
        <v>115.43</v>
      </c>
      <c r="AJ84" s="7">
        <f t="shared" si="1"/>
        <v>933.97</v>
      </c>
    </row>
    <row r="85" spans="1:36" ht="15" customHeight="1">
      <c r="A85" s="3">
        <v>2018</v>
      </c>
      <c r="B85" s="3">
        <v>12</v>
      </c>
      <c r="C85" s="4">
        <v>449</v>
      </c>
      <c r="D85" s="4" t="s">
        <v>103</v>
      </c>
      <c r="E85" s="4" t="s">
        <v>3</v>
      </c>
      <c r="F85" s="4" t="s">
        <v>7</v>
      </c>
      <c r="G85" s="6">
        <v>954</v>
      </c>
      <c r="H85" s="6">
        <v>954</v>
      </c>
      <c r="I85" s="6"/>
      <c r="J85" s="6"/>
      <c r="K85" s="6"/>
      <c r="L85" s="6"/>
      <c r="M85" s="6"/>
      <c r="N85" s="6"/>
      <c r="O85" s="6"/>
      <c r="P85" s="6"/>
      <c r="Q85" s="6">
        <v>190.8</v>
      </c>
      <c r="R85" s="6"/>
      <c r="S85" s="6"/>
      <c r="T85" s="6"/>
      <c r="U85" s="6">
        <v>2546</v>
      </c>
      <c r="V85" s="6"/>
      <c r="W85" s="6"/>
      <c r="X85" s="6"/>
      <c r="Y85" s="6"/>
      <c r="Z85" s="6"/>
      <c r="AA85" s="6"/>
      <c r="AB85" s="6"/>
      <c r="AC85" s="6"/>
      <c r="AD85" s="6">
        <v>8355.2</v>
      </c>
      <c r="AE85" s="6"/>
      <c r="AF85" s="6">
        <v>510.92</v>
      </c>
      <c r="AG85" s="6">
        <v>2460.86</v>
      </c>
      <c r="AH85" s="7">
        <f>SUM(G85:AD85)</f>
        <v>13000</v>
      </c>
      <c r="AI85" s="7">
        <f>SUM(AE85:AG85)</f>
        <v>2971.78</v>
      </c>
      <c r="AJ85" s="7">
        <f t="shared" si="1"/>
        <v>10028.22</v>
      </c>
    </row>
    <row r="86" spans="1:36" ht="15" customHeight="1">
      <c r="A86" s="3">
        <v>2018</v>
      </c>
      <c r="B86" s="3">
        <v>12</v>
      </c>
      <c r="C86" s="4">
        <v>465</v>
      </c>
      <c r="D86" s="4" t="s">
        <v>261</v>
      </c>
      <c r="E86" s="4" t="s">
        <v>3</v>
      </c>
      <c r="F86" s="4" t="s">
        <v>40</v>
      </c>
      <c r="G86" s="6">
        <v>954</v>
      </c>
      <c r="H86" s="6"/>
      <c r="I86" s="6"/>
      <c r="J86" s="6"/>
      <c r="K86" s="6"/>
      <c r="L86" s="6"/>
      <c r="M86" s="6"/>
      <c r="N86" s="6"/>
      <c r="O86" s="6"/>
      <c r="P86" s="6"/>
      <c r="Q86" s="6">
        <v>95.4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>
        <v>115.43</v>
      </c>
      <c r="AG86" s="6"/>
      <c r="AH86" s="7">
        <f>SUM(G86:AD86)</f>
        <v>1049.4</v>
      </c>
      <c r="AI86" s="7">
        <f>SUM(AE86:AG86)</f>
        <v>115.43</v>
      </c>
      <c r="AJ86" s="7">
        <f t="shared" si="1"/>
        <v>933.97</v>
      </c>
    </row>
    <row r="87" spans="1:36" ht="15" customHeight="1">
      <c r="A87" s="3">
        <v>2018</v>
      </c>
      <c r="B87" s="3">
        <v>12</v>
      </c>
      <c r="C87" s="4">
        <v>468</v>
      </c>
      <c r="D87" s="4" t="s">
        <v>52</v>
      </c>
      <c r="E87" s="4" t="s">
        <v>3</v>
      </c>
      <c r="F87" s="4" t="s">
        <v>48</v>
      </c>
      <c r="G87" s="6">
        <v>954</v>
      </c>
      <c r="H87" s="6">
        <v>954</v>
      </c>
      <c r="I87" s="6"/>
      <c r="J87" s="6"/>
      <c r="K87" s="6"/>
      <c r="L87" s="6"/>
      <c r="M87" s="6"/>
      <c r="N87" s="6"/>
      <c r="O87" s="6"/>
      <c r="P87" s="6"/>
      <c r="Q87" s="6">
        <v>238.5</v>
      </c>
      <c r="R87" s="6"/>
      <c r="S87" s="6"/>
      <c r="T87" s="6"/>
      <c r="U87" s="6"/>
      <c r="V87" s="6"/>
      <c r="W87" s="6"/>
      <c r="X87" s="6"/>
      <c r="Y87" s="6"/>
      <c r="Z87" s="6">
        <v>236.11</v>
      </c>
      <c r="AA87" s="6"/>
      <c r="AB87" s="6"/>
      <c r="AC87" s="6"/>
      <c r="AD87" s="6"/>
      <c r="AE87" s="6"/>
      <c r="AF87" s="6">
        <v>236.11</v>
      </c>
      <c r="AG87" s="6"/>
      <c r="AH87" s="7">
        <f>SUM(G87:AD87)</f>
        <v>2382.61</v>
      </c>
      <c r="AI87" s="7">
        <f>SUM(AE87:AG87)</f>
        <v>236.11</v>
      </c>
      <c r="AJ87" s="7">
        <f t="shared" si="1"/>
        <v>2146.5</v>
      </c>
    </row>
    <row r="88" spans="1:36" ht="15" customHeight="1">
      <c r="A88" s="3">
        <v>2018</v>
      </c>
      <c r="B88" s="3">
        <v>12</v>
      </c>
      <c r="C88" s="4">
        <v>485</v>
      </c>
      <c r="D88" s="4" t="s">
        <v>312</v>
      </c>
      <c r="E88" s="4" t="s">
        <v>3</v>
      </c>
      <c r="F88" s="4" t="s">
        <v>39</v>
      </c>
      <c r="G88" s="6">
        <v>3282.97</v>
      </c>
      <c r="H88" s="6"/>
      <c r="I88" s="6"/>
      <c r="J88" s="6"/>
      <c r="K88" s="6"/>
      <c r="L88" s="6">
        <v>262.63</v>
      </c>
      <c r="M88" s="6">
        <v>492.44</v>
      </c>
      <c r="N88" s="6"/>
      <c r="O88" s="6"/>
      <c r="P88" s="6"/>
      <c r="Q88" s="6">
        <v>328.3</v>
      </c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>
        <v>397.23</v>
      </c>
      <c r="AG88" s="6">
        <v>172.73</v>
      </c>
      <c r="AH88" s="7">
        <f>SUM(G88:AD88)</f>
        <v>4366.34</v>
      </c>
      <c r="AI88" s="7">
        <f>SUM(AE88:AG88)</f>
        <v>569.96</v>
      </c>
      <c r="AJ88" s="7">
        <f t="shared" si="1"/>
        <v>3796.38</v>
      </c>
    </row>
    <row r="89" spans="1:36" ht="15" customHeight="1">
      <c r="A89" s="3">
        <v>2018</v>
      </c>
      <c r="B89" s="3">
        <v>12</v>
      </c>
      <c r="C89" s="4">
        <v>495</v>
      </c>
      <c r="D89" s="4" t="s">
        <v>55</v>
      </c>
      <c r="E89" s="4" t="s">
        <v>3</v>
      </c>
      <c r="F89" s="4" t="s">
        <v>38</v>
      </c>
      <c r="G89" s="6">
        <v>3447.12</v>
      </c>
      <c r="H89" s="6"/>
      <c r="I89" s="6"/>
      <c r="J89" s="6"/>
      <c r="K89" s="6"/>
      <c r="L89" s="6"/>
      <c r="M89" s="6"/>
      <c r="N89" s="6"/>
      <c r="O89" s="6"/>
      <c r="P89" s="6"/>
      <c r="Q89" s="6">
        <v>517.07</v>
      </c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>
        <v>436.06</v>
      </c>
      <c r="AG89" s="6">
        <v>174.41</v>
      </c>
      <c r="AH89" s="7">
        <f>SUM(G89:AD89)</f>
        <v>3964.19</v>
      </c>
      <c r="AI89" s="7">
        <f>SUM(AE89:AG89)</f>
        <v>610.47</v>
      </c>
      <c r="AJ89" s="7">
        <f t="shared" si="1"/>
        <v>3353.7200000000003</v>
      </c>
    </row>
    <row r="90" spans="1:36" ht="15" customHeight="1">
      <c r="A90" s="3">
        <v>2018</v>
      </c>
      <c r="B90" s="3">
        <v>12</v>
      </c>
      <c r="C90" s="4">
        <v>499</v>
      </c>
      <c r="D90" s="4" t="s">
        <v>248</v>
      </c>
      <c r="E90" s="4" t="s">
        <v>3</v>
      </c>
      <c r="F90" s="4" t="s">
        <v>25</v>
      </c>
      <c r="G90" s="6">
        <v>954</v>
      </c>
      <c r="H90" s="6">
        <v>954</v>
      </c>
      <c r="I90" s="6"/>
      <c r="J90" s="6"/>
      <c r="K90" s="6"/>
      <c r="L90" s="6"/>
      <c r="M90" s="6"/>
      <c r="N90" s="6"/>
      <c r="O90" s="6"/>
      <c r="P90" s="6"/>
      <c r="Q90" s="6">
        <v>238.5</v>
      </c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>
        <v>236.11</v>
      </c>
      <c r="AG90" s="6"/>
      <c r="AH90" s="7">
        <f>SUM(G90:AD90)</f>
        <v>2146.5</v>
      </c>
      <c r="AI90" s="7">
        <f>SUM(AE90:AG90)</f>
        <v>236.11</v>
      </c>
      <c r="AJ90" s="7">
        <f t="shared" si="1"/>
        <v>1910.3899999999999</v>
      </c>
    </row>
    <row r="91" spans="1:36" ht="15" customHeight="1">
      <c r="A91" s="3">
        <v>2018</v>
      </c>
      <c r="B91" s="3">
        <v>12</v>
      </c>
      <c r="C91" s="4">
        <v>515</v>
      </c>
      <c r="D91" s="4" t="s">
        <v>295</v>
      </c>
      <c r="E91" s="4" t="s">
        <v>3</v>
      </c>
      <c r="F91" s="4" t="s">
        <v>40</v>
      </c>
      <c r="G91" s="6">
        <v>954</v>
      </c>
      <c r="H91" s="6"/>
      <c r="I91" s="6"/>
      <c r="J91" s="6"/>
      <c r="K91" s="6"/>
      <c r="L91" s="6"/>
      <c r="M91" s="6"/>
      <c r="N91" s="6"/>
      <c r="O91" s="6"/>
      <c r="P91" s="6">
        <v>300</v>
      </c>
      <c r="Q91" s="6">
        <v>95.4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>
        <v>115.43</v>
      </c>
      <c r="AG91" s="6"/>
      <c r="AH91" s="7">
        <f>SUM(G91:AD91)</f>
        <v>1349.4</v>
      </c>
      <c r="AI91" s="7">
        <f>SUM(AE91:AG91)</f>
        <v>115.43</v>
      </c>
      <c r="AJ91" s="7">
        <f t="shared" si="1"/>
        <v>1233.97</v>
      </c>
    </row>
    <row r="92" spans="1:36" ht="15" customHeight="1">
      <c r="A92" s="3">
        <v>2018</v>
      </c>
      <c r="B92" s="3">
        <v>12</v>
      </c>
      <c r="C92" s="4">
        <v>521</v>
      </c>
      <c r="D92" s="4" t="s">
        <v>99</v>
      </c>
      <c r="E92" s="4" t="s">
        <v>3</v>
      </c>
      <c r="F92" s="4" t="s">
        <v>48</v>
      </c>
      <c r="G92" s="6">
        <v>954</v>
      </c>
      <c r="H92" s="6"/>
      <c r="I92" s="6"/>
      <c r="J92" s="6"/>
      <c r="K92" s="6"/>
      <c r="L92" s="6"/>
      <c r="M92" s="6"/>
      <c r="N92" s="6"/>
      <c r="O92" s="6"/>
      <c r="P92" s="6"/>
      <c r="Q92" s="6">
        <v>190.8</v>
      </c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>
        <v>125.92</v>
      </c>
      <c r="AG92" s="6"/>
      <c r="AH92" s="7">
        <f>SUM(G92:AD92)</f>
        <v>1144.8</v>
      </c>
      <c r="AI92" s="7">
        <f>SUM(AE92:AG92)</f>
        <v>125.92</v>
      </c>
      <c r="AJ92" s="7">
        <f t="shared" si="1"/>
        <v>1018.88</v>
      </c>
    </row>
    <row r="93" spans="1:36" ht="15" customHeight="1">
      <c r="A93" s="3">
        <v>2018</v>
      </c>
      <c r="B93" s="3">
        <v>12</v>
      </c>
      <c r="C93" s="4">
        <v>523</v>
      </c>
      <c r="D93" s="4" t="s">
        <v>105</v>
      </c>
      <c r="E93" s="4" t="s">
        <v>3</v>
      </c>
      <c r="F93" s="4" t="s">
        <v>40</v>
      </c>
      <c r="G93" s="6">
        <v>954</v>
      </c>
      <c r="H93" s="6"/>
      <c r="I93" s="6"/>
      <c r="J93" s="6"/>
      <c r="K93" s="6"/>
      <c r="L93" s="6"/>
      <c r="M93" s="6"/>
      <c r="N93" s="6"/>
      <c r="O93" s="6"/>
      <c r="P93" s="6"/>
      <c r="Q93" s="6">
        <v>95.4</v>
      </c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>
        <v>115.43</v>
      </c>
      <c r="AG93" s="6"/>
      <c r="AH93" s="7">
        <f>SUM(G93:AD93)</f>
        <v>1049.4</v>
      </c>
      <c r="AI93" s="7">
        <f>SUM(AE93:AG93)</f>
        <v>115.43</v>
      </c>
      <c r="AJ93" s="7">
        <f t="shared" si="1"/>
        <v>933.97</v>
      </c>
    </row>
    <row r="94" spans="1:36" ht="15" customHeight="1">
      <c r="A94" s="3">
        <v>2018</v>
      </c>
      <c r="B94" s="3">
        <v>12</v>
      </c>
      <c r="C94" s="4">
        <v>530</v>
      </c>
      <c r="D94" s="4" t="s">
        <v>272</v>
      </c>
      <c r="E94" s="4" t="s">
        <v>3</v>
      </c>
      <c r="F94" s="4" t="s">
        <v>136</v>
      </c>
      <c r="G94" s="6">
        <v>954</v>
      </c>
      <c r="H94" s="6">
        <v>954</v>
      </c>
      <c r="I94" s="6"/>
      <c r="J94" s="6"/>
      <c r="K94" s="6"/>
      <c r="L94" s="6"/>
      <c r="M94" s="6"/>
      <c r="N94" s="6"/>
      <c r="O94" s="6">
        <v>95.4</v>
      </c>
      <c r="P94" s="6"/>
      <c r="Q94" s="6">
        <v>190.8</v>
      </c>
      <c r="R94" s="6"/>
      <c r="S94" s="6"/>
      <c r="T94" s="6"/>
      <c r="U94" s="6">
        <v>636</v>
      </c>
      <c r="V94" s="6"/>
      <c r="W94" s="6"/>
      <c r="X94" s="6"/>
      <c r="Y94" s="6"/>
      <c r="Z94" s="6">
        <v>311.32</v>
      </c>
      <c r="AA94" s="6"/>
      <c r="AB94" s="6"/>
      <c r="AC94" s="6"/>
      <c r="AD94" s="6"/>
      <c r="AE94" s="6"/>
      <c r="AF94" s="6">
        <v>311.32</v>
      </c>
      <c r="AG94" s="6">
        <v>46.11</v>
      </c>
      <c r="AH94" s="7">
        <f>SUM(G94:AD94)</f>
        <v>3141.5200000000004</v>
      </c>
      <c r="AI94" s="7">
        <f>SUM(AE94:AG94)</f>
        <v>357.43</v>
      </c>
      <c r="AJ94" s="7">
        <f t="shared" si="1"/>
        <v>2784.0900000000006</v>
      </c>
    </row>
    <row r="95" spans="1:36" ht="15" customHeight="1">
      <c r="A95" s="3">
        <v>2018</v>
      </c>
      <c r="B95" s="3">
        <v>12</v>
      </c>
      <c r="C95" s="4">
        <v>533</v>
      </c>
      <c r="D95" s="4" t="s">
        <v>256</v>
      </c>
      <c r="E95" s="4" t="s">
        <v>3</v>
      </c>
      <c r="F95" s="4" t="s">
        <v>40</v>
      </c>
      <c r="G95" s="6">
        <v>954</v>
      </c>
      <c r="H95" s="6"/>
      <c r="I95" s="6"/>
      <c r="J95" s="6"/>
      <c r="K95" s="6"/>
      <c r="L95" s="6"/>
      <c r="M95" s="6"/>
      <c r="N95" s="6"/>
      <c r="O95" s="6"/>
      <c r="P95" s="6"/>
      <c r="Q95" s="6">
        <v>95.4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>
        <v>115.43</v>
      </c>
      <c r="AG95" s="6"/>
      <c r="AH95" s="7">
        <f>SUM(G95:AD95)</f>
        <v>1049.4</v>
      </c>
      <c r="AI95" s="7">
        <f>SUM(AE95:AG95)</f>
        <v>115.43</v>
      </c>
      <c r="AJ95" s="7">
        <f t="shared" si="1"/>
        <v>933.97</v>
      </c>
    </row>
    <row r="96" spans="1:36" ht="15" customHeight="1">
      <c r="A96" s="3">
        <v>2018</v>
      </c>
      <c r="B96" s="3">
        <v>12</v>
      </c>
      <c r="C96" s="4">
        <v>538</v>
      </c>
      <c r="D96" s="4" t="s">
        <v>146</v>
      </c>
      <c r="E96" s="4" t="s">
        <v>3</v>
      </c>
      <c r="F96" s="4" t="s">
        <v>40</v>
      </c>
      <c r="G96" s="6">
        <v>954</v>
      </c>
      <c r="H96" s="6"/>
      <c r="I96" s="6"/>
      <c r="J96" s="6"/>
      <c r="K96" s="6"/>
      <c r="L96" s="6"/>
      <c r="M96" s="6"/>
      <c r="N96" s="6"/>
      <c r="O96" s="6"/>
      <c r="P96" s="6"/>
      <c r="Q96" s="6">
        <v>95.4</v>
      </c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>
        <v>115.43</v>
      </c>
      <c r="AG96" s="6"/>
      <c r="AH96" s="7">
        <f>SUM(G96:AD96)</f>
        <v>1049.4</v>
      </c>
      <c r="AI96" s="7">
        <f>SUM(AE96:AG96)</f>
        <v>115.43</v>
      </c>
      <c r="AJ96" s="7">
        <f t="shared" si="1"/>
        <v>933.97</v>
      </c>
    </row>
    <row r="97" spans="1:36" ht="15" customHeight="1">
      <c r="A97" s="3">
        <v>2018</v>
      </c>
      <c r="B97" s="3">
        <v>12</v>
      </c>
      <c r="C97" s="4">
        <v>546</v>
      </c>
      <c r="D97" s="4" t="s">
        <v>254</v>
      </c>
      <c r="E97" s="4" t="s">
        <v>3</v>
      </c>
      <c r="F97" s="4" t="s">
        <v>39</v>
      </c>
      <c r="G97" s="6">
        <v>3282.97</v>
      </c>
      <c r="H97" s="6"/>
      <c r="I97" s="6"/>
      <c r="J97" s="6"/>
      <c r="K97" s="6"/>
      <c r="L97" s="6"/>
      <c r="M97" s="6">
        <v>937.98</v>
      </c>
      <c r="N97" s="6"/>
      <c r="O97" s="6"/>
      <c r="P97" s="6"/>
      <c r="Q97" s="6">
        <v>328.3</v>
      </c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>
        <v>397.23</v>
      </c>
      <c r="AG97" s="6">
        <v>298.07</v>
      </c>
      <c r="AH97" s="7">
        <f>SUM(G97:AD97)</f>
        <v>4549.25</v>
      </c>
      <c r="AI97" s="7">
        <f>SUM(AE97:AG97)</f>
        <v>695.3</v>
      </c>
      <c r="AJ97" s="7">
        <f t="shared" si="1"/>
        <v>3853.95</v>
      </c>
    </row>
    <row r="98" spans="1:36" ht="15" customHeight="1">
      <c r="A98" s="3">
        <v>2018</v>
      </c>
      <c r="B98" s="3">
        <v>12</v>
      </c>
      <c r="C98" s="4">
        <v>547</v>
      </c>
      <c r="D98" s="4" t="s">
        <v>60</v>
      </c>
      <c r="E98" s="4" t="s">
        <v>3</v>
      </c>
      <c r="F98" s="4" t="s">
        <v>38</v>
      </c>
      <c r="G98" s="6">
        <v>3447.12</v>
      </c>
      <c r="H98" s="6"/>
      <c r="I98" s="6"/>
      <c r="J98" s="6"/>
      <c r="K98" s="6"/>
      <c r="L98" s="6">
        <v>312.66</v>
      </c>
      <c r="M98" s="6"/>
      <c r="N98" s="6"/>
      <c r="O98" s="6"/>
      <c r="P98" s="6"/>
      <c r="Q98" s="6">
        <v>344.71</v>
      </c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>
        <v>417.1</v>
      </c>
      <c r="AG98" s="6">
        <v>151.4</v>
      </c>
      <c r="AH98" s="7">
        <f>SUM(G98:AD98)</f>
        <v>4104.49</v>
      </c>
      <c r="AI98" s="7">
        <f>SUM(AE98:AG98)</f>
        <v>568.5</v>
      </c>
      <c r="AJ98" s="7">
        <f t="shared" si="1"/>
        <v>3535.99</v>
      </c>
    </row>
    <row r="99" spans="1:36" ht="15" customHeight="1">
      <c r="A99" s="3">
        <v>2018</v>
      </c>
      <c r="B99" s="3">
        <v>12</v>
      </c>
      <c r="C99" s="4">
        <v>553</v>
      </c>
      <c r="D99" s="4" t="s">
        <v>170</v>
      </c>
      <c r="E99" s="4" t="s">
        <v>3</v>
      </c>
      <c r="F99" s="4" t="s">
        <v>38</v>
      </c>
      <c r="G99" s="6">
        <v>2955.45</v>
      </c>
      <c r="H99" s="6"/>
      <c r="I99" s="6"/>
      <c r="J99" s="6">
        <v>2955.45</v>
      </c>
      <c r="K99" s="6"/>
      <c r="L99" s="6"/>
      <c r="M99" s="6"/>
      <c r="N99" s="6"/>
      <c r="O99" s="6"/>
      <c r="P99" s="6"/>
      <c r="Q99" s="6">
        <v>295.55</v>
      </c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>
        <v>682.7</v>
      </c>
      <c r="AG99" s="6">
        <v>649.67</v>
      </c>
      <c r="AH99" s="7">
        <f>SUM(G99:AD99)</f>
        <v>6206.45</v>
      </c>
      <c r="AI99" s="7">
        <f>SUM(AE99:AG99)</f>
        <v>1332.37</v>
      </c>
      <c r="AJ99" s="7">
        <f t="shared" si="1"/>
        <v>4874.08</v>
      </c>
    </row>
    <row r="100" spans="1:36" ht="15" customHeight="1">
      <c r="A100" s="3">
        <v>2018</v>
      </c>
      <c r="B100" s="3">
        <v>12</v>
      </c>
      <c r="C100" s="4">
        <v>555</v>
      </c>
      <c r="D100" s="4" t="s">
        <v>147</v>
      </c>
      <c r="E100" s="4" t="s">
        <v>3</v>
      </c>
      <c r="F100" s="4" t="s">
        <v>40</v>
      </c>
      <c r="G100" s="6">
        <v>954</v>
      </c>
      <c r="H100" s="6"/>
      <c r="I100" s="6"/>
      <c r="J100" s="6"/>
      <c r="K100" s="6"/>
      <c r="L100" s="6"/>
      <c r="M100" s="6"/>
      <c r="N100" s="6"/>
      <c r="O100" s="6"/>
      <c r="P100" s="6"/>
      <c r="Q100" s="6">
        <v>95.4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>
        <v>115.43</v>
      </c>
      <c r="AG100" s="6"/>
      <c r="AH100" s="7">
        <f>SUM(G100:AD100)</f>
        <v>1049.4</v>
      </c>
      <c r="AI100" s="7">
        <f>SUM(AE100:AG100)</f>
        <v>115.43</v>
      </c>
      <c r="AJ100" s="7">
        <f t="shared" si="1"/>
        <v>933.97</v>
      </c>
    </row>
    <row r="101" spans="1:36" ht="15" customHeight="1">
      <c r="A101" s="3">
        <v>2018</v>
      </c>
      <c r="B101" s="3">
        <v>12</v>
      </c>
      <c r="C101" s="4">
        <v>558</v>
      </c>
      <c r="D101" s="4" t="s">
        <v>54</v>
      </c>
      <c r="E101" s="4" t="s">
        <v>3</v>
      </c>
      <c r="F101" s="4" t="s">
        <v>40</v>
      </c>
      <c r="G101" s="6">
        <v>954</v>
      </c>
      <c r="H101" s="6"/>
      <c r="I101" s="6">
        <v>477</v>
      </c>
      <c r="J101" s="6"/>
      <c r="K101" s="6"/>
      <c r="L101" s="6"/>
      <c r="M101" s="6"/>
      <c r="N101" s="6"/>
      <c r="O101" s="6"/>
      <c r="P101" s="6"/>
      <c r="Q101" s="6">
        <v>95.4</v>
      </c>
      <c r="R101" s="6"/>
      <c r="S101" s="6"/>
      <c r="T101" s="6"/>
      <c r="U101" s="6"/>
      <c r="V101" s="6">
        <v>300</v>
      </c>
      <c r="W101" s="6"/>
      <c r="X101" s="6"/>
      <c r="Y101" s="6"/>
      <c r="Z101" s="6"/>
      <c r="AA101" s="6"/>
      <c r="AB101" s="6"/>
      <c r="AC101" s="6"/>
      <c r="AD101" s="6"/>
      <c r="AE101" s="6"/>
      <c r="AF101" s="6">
        <v>167.9</v>
      </c>
      <c r="AG101" s="6"/>
      <c r="AH101" s="7">
        <f>SUM(G101:AD101)</f>
        <v>1826.4</v>
      </c>
      <c r="AI101" s="7">
        <f>SUM(AE101:AG101)</f>
        <v>167.9</v>
      </c>
      <c r="AJ101" s="7">
        <f t="shared" si="1"/>
        <v>1658.5</v>
      </c>
    </row>
    <row r="102" spans="1:36" ht="15" customHeight="1">
      <c r="A102" s="3">
        <v>2018</v>
      </c>
      <c r="B102" s="3">
        <v>12</v>
      </c>
      <c r="C102" s="4">
        <v>561</v>
      </c>
      <c r="D102" s="4" t="s">
        <v>97</v>
      </c>
      <c r="E102" s="4" t="s">
        <v>3</v>
      </c>
      <c r="F102" s="4" t="s">
        <v>40</v>
      </c>
      <c r="G102" s="6">
        <v>954</v>
      </c>
      <c r="H102" s="6"/>
      <c r="I102" s="6"/>
      <c r="J102" s="6"/>
      <c r="K102" s="6"/>
      <c r="L102" s="6"/>
      <c r="M102" s="6"/>
      <c r="N102" s="6"/>
      <c r="O102" s="6"/>
      <c r="P102" s="6"/>
      <c r="Q102" s="6">
        <v>95.4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>
        <v>115.43</v>
      </c>
      <c r="AG102" s="6"/>
      <c r="AH102" s="7">
        <f>SUM(G102:AD102)</f>
        <v>1049.4</v>
      </c>
      <c r="AI102" s="7">
        <f>SUM(AE102:AG102)</f>
        <v>115.43</v>
      </c>
      <c r="AJ102" s="7">
        <f t="shared" si="1"/>
        <v>933.97</v>
      </c>
    </row>
    <row r="103" spans="1:36" ht="15" customHeight="1">
      <c r="A103" s="3">
        <v>2018</v>
      </c>
      <c r="B103" s="3">
        <v>12</v>
      </c>
      <c r="C103" s="4">
        <v>566</v>
      </c>
      <c r="D103" s="4" t="s">
        <v>189</v>
      </c>
      <c r="E103" s="4" t="s">
        <v>3</v>
      </c>
      <c r="F103" s="4" t="s">
        <v>40</v>
      </c>
      <c r="G103" s="6">
        <v>954</v>
      </c>
      <c r="H103" s="6"/>
      <c r="I103" s="6"/>
      <c r="J103" s="6"/>
      <c r="K103" s="6"/>
      <c r="L103" s="6"/>
      <c r="M103" s="6"/>
      <c r="N103" s="6"/>
      <c r="O103" s="6"/>
      <c r="P103" s="6"/>
      <c r="Q103" s="6">
        <v>95.4</v>
      </c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>
        <v>115.43</v>
      </c>
      <c r="AG103" s="6"/>
      <c r="AH103" s="7">
        <f>SUM(G103:AD103)</f>
        <v>1049.4</v>
      </c>
      <c r="AI103" s="7">
        <f>SUM(AE103:AG103)</f>
        <v>115.43</v>
      </c>
      <c r="AJ103" s="7">
        <f t="shared" si="1"/>
        <v>933.97</v>
      </c>
    </row>
    <row r="104" spans="1:36" ht="15" customHeight="1">
      <c r="A104" s="3">
        <v>2018</v>
      </c>
      <c r="B104" s="3">
        <v>12</v>
      </c>
      <c r="C104" s="4">
        <v>574</v>
      </c>
      <c r="D104" s="4" t="s">
        <v>186</v>
      </c>
      <c r="E104" s="4" t="s">
        <v>3</v>
      </c>
      <c r="F104" s="4" t="s">
        <v>26</v>
      </c>
      <c r="G104" s="6">
        <v>954</v>
      </c>
      <c r="H104" s="6"/>
      <c r="I104" s="6"/>
      <c r="J104" s="6"/>
      <c r="K104" s="6"/>
      <c r="L104" s="6"/>
      <c r="M104" s="6"/>
      <c r="N104" s="6"/>
      <c r="O104" s="6"/>
      <c r="P104" s="6"/>
      <c r="Q104" s="6">
        <v>95.4</v>
      </c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>
        <v>115.43</v>
      </c>
      <c r="AG104" s="6"/>
      <c r="AH104" s="7">
        <f>SUM(G104:AD104)</f>
        <v>1049.4</v>
      </c>
      <c r="AI104" s="7">
        <f>SUM(AE104:AG104)</f>
        <v>115.43</v>
      </c>
      <c r="AJ104" s="7">
        <f t="shared" si="1"/>
        <v>933.97</v>
      </c>
    </row>
    <row r="105" spans="1:36" ht="15" customHeight="1">
      <c r="A105" s="3">
        <v>2018</v>
      </c>
      <c r="B105" s="3">
        <v>12</v>
      </c>
      <c r="C105" s="4">
        <v>575</v>
      </c>
      <c r="D105" s="4" t="s">
        <v>281</v>
      </c>
      <c r="E105" s="4" t="s">
        <v>3</v>
      </c>
      <c r="F105" s="4" t="s">
        <v>40</v>
      </c>
      <c r="G105" s="6">
        <v>954</v>
      </c>
      <c r="H105" s="6"/>
      <c r="I105" s="6"/>
      <c r="J105" s="6"/>
      <c r="K105" s="6"/>
      <c r="L105" s="6"/>
      <c r="M105" s="6"/>
      <c r="N105" s="6"/>
      <c r="O105" s="6"/>
      <c r="P105" s="6"/>
      <c r="Q105" s="6">
        <v>95.4</v>
      </c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>
        <v>115.43</v>
      </c>
      <c r="AG105" s="6"/>
      <c r="AH105" s="7">
        <f>SUM(G105:AD105)</f>
        <v>1049.4</v>
      </c>
      <c r="AI105" s="7">
        <f>SUM(AE105:AG105)</f>
        <v>115.43</v>
      </c>
      <c r="AJ105" s="7">
        <f t="shared" si="1"/>
        <v>933.97</v>
      </c>
    </row>
    <row r="106" spans="1:36" ht="15" customHeight="1">
      <c r="A106" s="3">
        <v>2018</v>
      </c>
      <c r="B106" s="3">
        <v>12</v>
      </c>
      <c r="C106" s="4">
        <v>576</v>
      </c>
      <c r="D106" s="4" t="s">
        <v>152</v>
      </c>
      <c r="E106" s="4" t="s">
        <v>3</v>
      </c>
      <c r="F106" s="4" t="s">
        <v>136</v>
      </c>
      <c r="G106" s="6">
        <v>954</v>
      </c>
      <c r="H106" s="6">
        <v>954</v>
      </c>
      <c r="I106" s="6"/>
      <c r="J106" s="6"/>
      <c r="K106" s="6"/>
      <c r="L106" s="6"/>
      <c r="M106" s="6"/>
      <c r="N106" s="6"/>
      <c r="O106" s="6">
        <v>95.4</v>
      </c>
      <c r="P106" s="6"/>
      <c r="Q106" s="6">
        <v>190.8</v>
      </c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>
        <v>241.36</v>
      </c>
      <c r="AG106" s="6"/>
      <c r="AH106" s="7">
        <f>SUM(G106:AD106)</f>
        <v>2194.2000000000003</v>
      </c>
      <c r="AI106" s="7">
        <f>SUM(AE106:AG106)</f>
        <v>241.36</v>
      </c>
      <c r="AJ106" s="7">
        <f t="shared" si="1"/>
        <v>1952.8400000000001</v>
      </c>
    </row>
    <row r="107" spans="1:36" ht="15" customHeight="1">
      <c r="A107" s="3">
        <v>2018</v>
      </c>
      <c r="B107" s="3">
        <v>12</v>
      </c>
      <c r="C107" s="4">
        <v>580</v>
      </c>
      <c r="D107" s="4" t="s">
        <v>337</v>
      </c>
      <c r="E107" s="4" t="s">
        <v>3</v>
      </c>
      <c r="F107" s="4" t="s">
        <v>39</v>
      </c>
      <c r="G107" s="6">
        <v>2955.45</v>
      </c>
      <c r="H107" s="6"/>
      <c r="I107" s="6"/>
      <c r="J107" s="6"/>
      <c r="K107" s="6"/>
      <c r="L107" s="6"/>
      <c r="M107" s="6"/>
      <c r="N107" s="6"/>
      <c r="O107" s="6"/>
      <c r="P107" s="6"/>
      <c r="Q107" s="6">
        <v>443.32</v>
      </c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>
        <v>373.86</v>
      </c>
      <c r="AG107" s="6">
        <v>98.93</v>
      </c>
      <c r="AH107" s="7">
        <f>SUM(G107:AD107)</f>
        <v>3398.77</v>
      </c>
      <c r="AI107" s="7">
        <f>SUM(AE107:AG107)</f>
        <v>472.79</v>
      </c>
      <c r="AJ107" s="7">
        <f t="shared" si="1"/>
        <v>2925.98</v>
      </c>
    </row>
    <row r="108" spans="1:36" ht="15" customHeight="1">
      <c r="A108" s="3">
        <v>2018</v>
      </c>
      <c r="B108" s="3">
        <v>12</v>
      </c>
      <c r="C108" s="4">
        <v>581</v>
      </c>
      <c r="D108" s="4" t="s">
        <v>316</v>
      </c>
      <c r="E108" s="4" t="s">
        <v>3</v>
      </c>
      <c r="F108" s="4" t="s">
        <v>40</v>
      </c>
      <c r="G108" s="6">
        <v>954</v>
      </c>
      <c r="H108" s="6"/>
      <c r="I108" s="6"/>
      <c r="J108" s="6"/>
      <c r="K108" s="6"/>
      <c r="L108" s="6"/>
      <c r="M108" s="6"/>
      <c r="N108" s="6"/>
      <c r="O108" s="6"/>
      <c r="P108" s="6"/>
      <c r="Q108" s="6">
        <v>95.4</v>
      </c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>
        <v>115.43</v>
      </c>
      <c r="AG108" s="6"/>
      <c r="AH108" s="7">
        <f>SUM(G108:AD108)</f>
        <v>1049.4</v>
      </c>
      <c r="AI108" s="7">
        <f>SUM(AE108:AG108)</f>
        <v>115.43</v>
      </c>
      <c r="AJ108" s="7">
        <f t="shared" si="1"/>
        <v>933.97</v>
      </c>
    </row>
    <row r="109" spans="1:36" ht="15" customHeight="1">
      <c r="A109" s="3">
        <v>2018</v>
      </c>
      <c r="B109" s="3">
        <v>12</v>
      </c>
      <c r="C109" s="4">
        <v>583</v>
      </c>
      <c r="D109" s="4" t="s">
        <v>216</v>
      </c>
      <c r="E109" s="4" t="s">
        <v>3</v>
      </c>
      <c r="F109" s="4" t="s">
        <v>39</v>
      </c>
      <c r="G109" s="6">
        <v>2814.71</v>
      </c>
      <c r="H109" s="6"/>
      <c r="I109" s="6"/>
      <c r="J109" s="6"/>
      <c r="K109" s="6"/>
      <c r="L109" s="6"/>
      <c r="M109" s="6"/>
      <c r="N109" s="6"/>
      <c r="O109" s="6"/>
      <c r="P109" s="6"/>
      <c r="Q109" s="6">
        <v>281.47</v>
      </c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>
        <v>340.57</v>
      </c>
      <c r="AG109" s="6">
        <v>63.87</v>
      </c>
      <c r="AH109" s="7">
        <f>SUM(G109:AD109)</f>
        <v>3096.1800000000003</v>
      </c>
      <c r="AI109" s="7">
        <f>SUM(AE109:AG109)</f>
        <v>404.44</v>
      </c>
      <c r="AJ109" s="7">
        <f t="shared" si="1"/>
        <v>2691.7400000000002</v>
      </c>
    </row>
    <row r="110" spans="1:36" ht="15" customHeight="1">
      <c r="A110" s="3">
        <v>2018</v>
      </c>
      <c r="B110" s="3">
        <v>12</v>
      </c>
      <c r="C110" s="4">
        <v>584</v>
      </c>
      <c r="D110" s="4" t="s">
        <v>305</v>
      </c>
      <c r="E110" s="4" t="s">
        <v>3</v>
      </c>
      <c r="F110" s="4" t="s">
        <v>40</v>
      </c>
      <c r="G110" s="6">
        <v>954</v>
      </c>
      <c r="H110" s="6">
        <v>954</v>
      </c>
      <c r="I110" s="6"/>
      <c r="J110" s="6"/>
      <c r="K110" s="6"/>
      <c r="L110" s="6"/>
      <c r="M110" s="6"/>
      <c r="N110" s="6"/>
      <c r="O110" s="6"/>
      <c r="P110" s="6"/>
      <c r="Q110" s="6">
        <v>190.8</v>
      </c>
      <c r="R110" s="6"/>
      <c r="S110" s="6"/>
      <c r="T110" s="6"/>
      <c r="U110" s="6"/>
      <c r="V110" s="6"/>
      <c r="W110" s="6"/>
      <c r="X110" s="6"/>
      <c r="Y110" s="6"/>
      <c r="Z110" s="6">
        <v>230.86</v>
      </c>
      <c r="AA110" s="6"/>
      <c r="AB110" s="6"/>
      <c r="AC110" s="6"/>
      <c r="AD110" s="6"/>
      <c r="AE110" s="6"/>
      <c r="AF110" s="6">
        <v>230.86</v>
      </c>
      <c r="AG110" s="6"/>
      <c r="AH110" s="7">
        <f>SUM(G110:AD110)</f>
        <v>2329.6600000000003</v>
      </c>
      <c r="AI110" s="7">
        <f>SUM(AE110:AG110)</f>
        <v>230.86</v>
      </c>
      <c r="AJ110" s="7">
        <f t="shared" si="1"/>
        <v>2098.8</v>
      </c>
    </row>
    <row r="111" spans="1:36" ht="15" customHeight="1">
      <c r="A111" s="3">
        <v>2018</v>
      </c>
      <c r="B111" s="3">
        <v>12</v>
      </c>
      <c r="C111" s="4">
        <v>587</v>
      </c>
      <c r="D111" s="4" t="s">
        <v>342</v>
      </c>
      <c r="E111" s="4" t="s">
        <v>3</v>
      </c>
      <c r="F111" s="4" t="s">
        <v>9</v>
      </c>
      <c r="G111" s="6">
        <v>954</v>
      </c>
      <c r="H111" s="6">
        <v>954</v>
      </c>
      <c r="I111" s="6"/>
      <c r="J111" s="6"/>
      <c r="K111" s="6"/>
      <c r="L111" s="6"/>
      <c r="M111" s="6"/>
      <c r="N111" s="6"/>
      <c r="O111" s="6"/>
      <c r="P111" s="6"/>
      <c r="Q111" s="6">
        <v>190.8</v>
      </c>
      <c r="R111" s="6"/>
      <c r="S111" s="6"/>
      <c r="T111" s="6"/>
      <c r="U111" s="6"/>
      <c r="V111" s="6"/>
      <c r="W111" s="6"/>
      <c r="X111" s="6"/>
      <c r="Y111" s="6"/>
      <c r="Z111" s="6">
        <v>230.86</v>
      </c>
      <c r="AA111" s="6"/>
      <c r="AB111" s="6"/>
      <c r="AC111" s="6"/>
      <c r="AD111" s="6"/>
      <c r="AE111" s="6"/>
      <c r="AF111" s="6">
        <v>230.86</v>
      </c>
      <c r="AG111" s="6"/>
      <c r="AH111" s="7">
        <f>SUM(G111:AD111)</f>
        <v>2329.6600000000003</v>
      </c>
      <c r="AI111" s="7">
        <f>SUM(AE111:AG111)</f>
        <v>230.86</v>
      </c>
      <c r="AJ111" s="7">
        <f t="shared" si="1"/>
        <v>2098.8</v>
      </c>
    </row>
    <row r="112" spans="1:36" ht="15" customHeight="1">
      <c r="A112" s="3">
        <v>2018</v>
      </c>
      <c r="B112" s="3">
        <v>12</v>
      </c>
      <c r="C112" s="4">
        <v>588</v>
      </c>
      <c r="D112" s="4" t="s">
        <v>276</v>
      </c>
      <c r="E112" s="4" t="s">
        <v>3</v>
      </c>
      <c r="F112" s="5" t="s">
        <v>41</v>
      </c>
      <c r="G112" s="6">
        <v>954</v>
      </c>
      <c r="H112" s="6">
        <v>954</v>
      </c>
      <c r="I112" s="6"/>
      <c r="J112" s="6"/>
      <c r="K112" s="6">
        <v>381.6</v>
      </c>
      <c r="L112" s="6"/>
      <c r="M112" s="6"/>
      <c r="N112" s="6"/>
      <c r="O112" s="6">
        <v>95.4</v>
      </c>
      <c r="P112" s="6"/>
      <c r="Q112" s="6">
        <v>190.8</v>
      </c>
      <c r="R112" s="6"/>
      <c r="S112" s="6"/>
      <c r="T112" s="6">
        <v>338.86</v>
      </c>
      <c r="U112" s="6">
        <v>477</v>
      </c>
      <c r="V112" s="6"/>
      <c r="W112" s="6"/>
      <c r="X112" s="6"/>
      <c r="Y112" s="6"/>
      <c r="Z112" s="6">
        <v>373.08</v>
      </c>
      <c r="AA112" s="6"/>
      <c r="AB112" s="6"/>
      <c r="AC112" s="6"/>
      <c r="AD112" s="6"/>
      <c r="AE112" s="6"/>
      <c r="AF112" s="6">
        <v>373.08</v>
      </c>
      <c r="AG112" s="6">
        <v>55.15</v>
      </c>
      <c r="AH112" s="7">
        <f>SUM(G112:AD112)</f>
        <v>3764.7400000000002</v>
      </c>
      <c r="AI112" s="7">
        <f>SUM(AE112:AG112)</f>
        <v>428.22999999999996</v>
      </c>
      <c r="AJ112" s="7">
        <f t="shared" si="1"/>
        <v>3336.51</v>
      </c>
    </row>
    <row r="113" spans="1:36" ht="15" customHeight="1">
      <c r="A113" s="3">
        <v>2018</v>
      </c>
      <c r="B113" s="3">
        <v>12</v>
      </c>
      <c r="C113" s="4">
        <v>589</v>
      </c>
      <c r="D113" s="4" t="s">
        <v>242</v>
      </c>
      <c r="E113" s="4" t="s">
        <v>3</v>
      </c>
      <c r="F113" s="4" t="s">
        <v>40</v>
      </c>
      <c r="G113" s="6">
        <v>954</v>
      </c>
      <c r="H113" s="6"/>
      <c r="I113" s="6"/>
      <c r="J113" s="6"/>
      <c r="K113" s="6"/>
      <c r="L113" s="6"/>
      <c r="M113" s="6"/>
      <c r="N113" s="6"/>
      <c r="O113" s="6"/>
      <c r="P113" s="6"/>
      <c r="Q113" s="6">
        <v>95.4</v>
      </c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>
        <v>115.43</v>
      </c>
      <c r="AG113" s="6"/>
      <c r="AH113" s="7">
        <f>SUM(G113:AD113)</f>
        <v>1049.4</v>
      </c>
      <c r="AI113" s="7">
        <f>SUM(AE113:AG113)</f>
        <v>115.43</v>
      </c>
      <c r="AJ113" s="7">
        <f t="shared" si="1"/>
        <v>933.97</v>
      </c>
    </row>
    <row r="114" spans="1:36" ht="15" customHeight="1">
      <c r="A114" s="3">
        <v>2018</v>
      </c>
      <c r="B114" s="3">
        <v>12</v>
      </c>
      <c r="C114" s="4">
        <v>596</v>
      </c>
      <c r="D114" s="4" t="s">
        <v>289</v>
      </c>
      <c r="E114" s="4" t="s">
        <v>3</v>
      </c>
      <c r="F114" s="4" t="s">
        <v>40</v>
      </c>
      <c r="G114" s="6">
        <v>954</v>
      </c>
      <c r="H114" s="6"/>
      <c r="I114" s="6"/>
      <c r="J114" s="6"/>
      <c r="K114" s="6"/>
      <c r="L114" s="6"/>
      <c r="M114" s="6"/>
      <c r="N114" s="6"/>
      <c r="O114" s="6"/>
      <c r="P114" s="6"/>
      <c r="Q114" s="6">
        <v>95.4</v>
      </c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>
        <v>115.43</v>
      </c>
      <c r="AG114" s="6"/>
      <c r="AH114" s="7">
        <f>SUM(G114:AD114)</f>
        <v>1049.4</v>
      </c>
      <c r="AI114" s="7">
        <f>SUM(AE114:AG114)</f>
        <v>115.43</v>
      </c>
      <c r="AJ114" s="7">
        <f t="shared" si="1"/>
        <v>933.97</v>
      </c>
    </row>
    <row r="115" spans="1:36" ht="15" customHeight="1">
      <c r="A115" s="3">
        <v>2018</v>
      </c>
      <c r="B115" s="3">
        <v>12</v>
      </c>
      <c r="C115" s="4">
        <v>603</v>
      </c>
      <c r="D115" s="4" t="s">
        <v>126</v>
      </c>
      <c r="E115" s="4" t="s">
        <v>3</v>
      </c>
      <c r="F115" s="4" t="s">
        <v>40</v>
      </c>
      <c r="G115" s="6">
        <v>954</v>
      </c>
      <c r="H115" s="6"/>
      <c r="I115" s="6"/>
      <c r="J115" s="6"/>
      <c r="K115" s="6"/>
      <c r="L115" s="6"/>
      <c r="M115" s="6"/>
      <c r="N115" s="6"/>
      <c r="O115" s="6"/>
      <c r="P115" s="6"/>
      <c r="Q115" s="6">
        <v>95.4</v>
      </c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>
        <v>115.43</v>
      </c>
      <c r="AG115" s="6"/>
      <c r="AH115" s="7">
        <f>SUM(G115:AD115)</f>
        <v>1049.4</v>
      </c>
      <c r="AI115" s="7">
        <f>SUM(AE115:AG115)</f>
        <v>115.43</v>
      </c>
      <c r="AJ115" s="7">
        <f t="shared" si="1"/>
        <v>933.97</v>
      </c>
    </row>
    <row r="116" spans="1:36" ht="15" customHeight="1">
      <c r="A116" s="3">
        <v>2018</v>
      </c>
      <c r="B116" s="3">
        <v>12</v>
      </c>
      <c r="C116" s="4">
        <v>610</v>
      </c>
      <c r="D116" s="4" t="s">
        <v>181</v>
      </c>
      <c r="E116" s="4" t="s">
        <v>3</v>
      </c>
      <c r="F116" s="4" t="s">
        <v>8</v>
      </c>
      <c r="G116" s="6">
        <v>954</v>
      </c>
      <c r="H116" s="6"/>
      <c r="I116" s="6"/>
      <c r="J116" s="6"/>
      <c r="K116" s="6"/>
      <c r="L116" s="6"/>
      <c r="M116" s="6"/>
      <c r="N116" s="6"/>
      <c r="O116" s="6"/>
      <c r="P116" s="6"/>
      <c r="Q116" s="6">
        <v>95.4</v>
      </c>
      <c r="R116" s="6"/>
      <c r="S116" s="6"/>
      <c r="T116" s="6"/>
      <c r="U116" s="6"/>
      <c r="V116" s="6"/>
      <c r="W116" s="6">
        <v>349.8</v>
      </c>
      <c r="X116" s="6"/>
      <c r="Y116" s="6"/>
      <c r="Z116" s="6"/>
      <c r="AA116" s="6"/>
      <c r="AB116" s="6"/>
      <c r="AC116" s="6"/>
      <c r="AD116" s="6"/>
      <c r="AE116" s="6"/>
      <c r="AF116" s="6">
        <v>115.43</v>
      </c>
      <c r="AG116" s="6"/>
      <c r="AH116" s="7">
        <f>SUM(G116:AD116)</f>
        <v>1399.2</v>
      </c>
      <c r="AI116" s="7">
        <f>SUM(AE116:AG116)</f>
        <v>115.43</v>
      </c>
      <c r="AJ116" s="7">
        <f t="shared" si="1"/>
        <v>1283.77</v>
      </c>
    </row>
    <row r="117" spans="1:36" ht="15" customHeight="1">
      <c r="A117" s="3">
        <v>2018</v>
      </c>
      <c r="B117" s="3">
        <v>12</v>
      </c>
      <c r="C117" s="4">
        <v>611</v>
      </c>
      <c r="D117" s="4" t="s">
        <v>301</v>
      </c>
      <c r="E117" s="4" t="s">
        <v>3</v>
      </c>
      <c r="F117" s="4" t="s">
        <v>40</v>
      </c>
      <c r="G117" s="6">
        <v>954</v>
      </c>
      <c r="H117" s="6"/>
      <c r="I117" s="6"/>
      <c r="J117" s="6"/>
      <c r="K117" s="6"/>
      <c r="L117" s="6"/>
      <c r="M117" s="6"/>
      <c r="N117" s="6"/>
      <c r="O117" s="6"/>
      <c r="P117" s="6"/>
      <c r="Q117" s="6">
        <v>95.4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>
        <v>115.43</v>
      </c>
      <c r="AG117" s="6"/>
      <c r="AH117" s="7">
        <f>SUM(G117:AD117)</f>
        <v>1049.4</v>
      </c>
      <c r="AI117" s="7">
        <f>SUM(AE117:AG117)</f>
        <v>115.43</v>
      </c>
      <c r="AJ117" s="7">
        <f t="shared" si="1"/>
        <v>933.97</v>
      </c>
    </row>
    <row r="118" spans="1:36" ht="15" customHeight="1">
      <c r="A118" s="3">
        <v>2018</v>
      </c>
      <c r="B118" s="3">
        <v>12</v>
      </c>
      <c r="C118" s="4">
        <v>617</v>
      </c>
      <c r="D118" s="4" t="s">
        <v>63</v>
      </c>
      <c r="E118" s="4" t="s">
        <v>3</v>
      </c>
      <c r="F118" s="4" t="s">
        <v>6</v>
      </c>
      <c r="G118" s="6">
        <v>1098</v>
      </c>
      <c r="H118" s="6"/>
      <c r="I118" s="6"/>
      <c r="J118" s="6"/>
      <c r="K118" s="6"/>
      <c r="L118" s="6"/>
      <c r="M118" s="6"/>
      <c r="N118" s="6"/>
      <c r="O118" s="6"/>
      <c r="P118" s="6"/>
      <c r="Q118" s="6">
        <v>109.8</v>
      </c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>
        <v>132.85</v>
      </c>
      <c r="AG118" s="6"/>
      <c r="AH118" s="7">
        <f>SUM(G118:AD118)</f>
        <v>1207.8</v>
      </c>
      <c r="AI118" s="7">
        <f>SUM(AE118:AG118)</f>
        <v>132.85</v>
      </c>
      <c r="AJ118" s="7">
        <f t="shared" si="1"/>
        <v>1074.95</v>
      </c>
    </row>
    <row r="119" spans="1:36" ht="15" customHeight="1">
      <c r="A119" s="3">
        <v>2018</v>
      </c>
      <c r="B119" s="3">
        <v>12</v>
      </c>
      <c r="C119" s="4">
        <v>618</v>
      </c>
      <c r="D119" s="4" t="s">
        <v>182</v>
      </c>
      <c r="E119" s="4" t="s">
        <v>3</v>
      </c>
      <c r="F119" s="4" t="s">
        <v>40</v>
      </c>
      <c r="G119" s="6">
        <v>954</v>
      </c>
      <c r="H119" s="6"/>
      <c r="I119" s="6"/>
      <c r="J119" s="6"/>
      <c r="K119" s="6"/>
      <c r="L119" s="6"/>
      <c r="M119" s="6"/>
      <c r="N119" s="6"/>
      <c r="O119" s="6"/>
      <c r="P119" s="6"/>
      <c r="Q119" s="6">
        <v>95.4</v>
      </c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>
        <v>115.43</v>
      </c>
      <c r="AG119" s="6"/>
      <c r="AH119" s="7">
        <f>SUM(G119:AD119)</f>
        <v>1049.4</v>
      </c>
      <c r="AI119" s="7">
        <f>SUM(AE119:AG119)</f>
        <v>115.43</v>
      </c>
      <c r="AJ119" s="7">
        <f t="shared" si="1"/>
        <v>933.97</v>
      </c>
    </row>
    <row r="120" spans="1:36" ht="15" customHeight="1">
      <c r="A120" s="3">
        <v>2018</v>
      </c>
      <c r="B120" s="3">
        <v>12</v>
      </c>
      <c r="C120" s="4">
        <v>620</v>
      </c>
      <c r="D120" s="4" t="s">
        <v>133</v>
      </c>
      <c r="E120" s="4" t="s">
        <v>3</v>
      </c>
      <c r="F120" s="4" t="s">
        <v>40</v>
      </c>
      <c r="G120" s="6">
        <v>954</v>
      </c>
      <c r="H120" s="6"/>
      <c r="I120" s="6"/>
      <c r="J120" s="6"/>
      <c r="K120" s="6"/>
      <c r="L120" s="6"/>
      <c r="M120" s="6"/>
      <c r="N120" s="6"/>
      <c r="O120" s="6"/>
      <c r="P120" s="6"/>
      <c r="Q120" s="6">
        <v>95.4</v>
      </c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>
        <v>115.43</v>
      </c>
      <c r="AG120" s="6"/>
      <c r="AH120" s="7">
        <f>SUM(G120:AD120)</f>
        <v>1049.4</v>
      </c>
      <c r="AI120" s="7">
        <f>SUM(AE120:AG120)</f>
        <v>115.43</v>
      </c>
      <c r="AJ120" s="7">
        <f t="shared" si="1"/>
        <v>933.97</v>
      </c>
    </row>
    <row r="121" spans="1:36" ht="15" customHeight="1">
      <c r="A121" s="3">
        <v>2018</v>
      </c>
      <c r="B121" s="3">
        <v>12</v>
      </c>
      <c r="C121" s="4">
        <v>622</v>
      </c>
      <c r="D121" s="4" t="s">
        <v>287</v>
      </c>
      <c r="E121" s="4" t="s">
        <v>3</v>
      </c>
      <c r="F121" s="4" t="s">
        <v>38</v>
      </c>
      <c r="G121" s="6">
        <v>3619.48</v>
      </c>
      <c r="H121" s="6"/>
      <c r="I121" s="6"/>
      <c r="J121" s="6"/>
      <c r="K121" s="6"/>
      <c r="L121" s="6">
        <v>289.55</v>
      </c>
      <c r="M121" s="6"/>
      <c r="N121" s="6"/>
      <c r="O121" s="6"/>
      <c r="P121" s="6"/>
      <c r="Q121" s="6">
        <v>723.9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>
        <v>477.77</v>
      </c>
      <c r="AG121" s="6">
        <v>233.63</v>
      </c>
      <c r="AH121" s="7">
        <f>SUM(G121:AD121)</f>
        <v>4632.93</v>
      </c>
      <c r="AI121" s="7">
        <f>SUM(AE121:AG121)</f>
        <v>711.4</v>
      </c>
      <c r="AJ121" s="7">
        <f t="shared" si="1"/>
        <v>3921.53</v>
      </c>
    </row>
    <row r="122" spans="1:36" ht="15" customHeight="1">
      <c r="A122" s="3">
        <v>2018</v>
      </c>
      <c r="B122" s="3">
        <v>12</v>
      </c>
      <c r="C122" s="4">
        <v>629</v>
      </c>
      <c r="D122" s="4" t="s">
        <v>333</v>
      </c>
      <c r="E122" s="4" t="s">
        <v>3</v>
      </c>
      <c r="F122" s="5" t="s">
        <v>86</v>
      </c>
      <c r="G122" s="6">
        <v>954</v>
      </c>
      <c r="H122" s="6">
        <v>954</v>
      </c>
      <c r="I122" s="6"/>
      <c r="J122" s="6"/>
      <c r="K122" s="6">
        <v>381.6</v>
      </c>
      <c r="L122" s="6"/>
      <c r="M122" s="6"/>
      <c r="N122" s="6"/>
      <c r="O122" s="6"/>
      <c r="P122" s="6"/>
      <c r="Q122" s="6">
        <v>143.1</v>
      </c>
      <c r="R122" s="6"/>
      <c r="S122" s="6"/>
      <c r="T122" s="6">
        <v>290.97</v>
      </c>
      <c r="U122" s="6">
        <v>477</v>
      </c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>
        <v>352.07</v>
      </c>
      <c r="AG122" s="6">
        <v>56.62</v>
      </c>
      <c r="AH122" s="7">
        <f>SUM(G122:AD122)</f>
        <v>3200.67</v>
      </c>
      <c r="AI122" s="7">
        <f>SUM(AE122:AG122)</f>
        <v>408.69</v>
      </c>
      <c r="AJ122" s="7">
        <f t="shared" si="1"/>
        <v>2791.98</v>
      </c>
    </row>
    <row r="123" spans="1:36" ht="15" customHeight="1">
      <c r="A123" s="3">
        <v>2018</v>
      </c>
      <c r="B123" s="3">
        <v>12</v>
      </c>
      <c r="C123" s="4">
        <v>633</v>
      </c>
      <c r="D123" s="4" t="s">
        <v>74</v>
      </c>
      <c r="E123" s="4" t="s">
        <v>3</v>
      </c>
      <c r="F123" s="4" t="s">
        <v>40</v>
      </c>
      <c r="G123" s="6">
        <v>954</v>
      </c>
      <c r="H123" s="6"/>
      <c r="I123" s="6"/>
      <c r="J123" s="6"/>
      <c r="K123" s="6"/>
      <c r="L123" s="6"/>
      <c r="M123" s="6"/>
      <c r="N123" s="6"/>
      <c r="O123" s="6"/>
      <c r="P123" s="6"/>
      <c r="Q123" s="6">
        <v>95.4</v>
      </c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>
        <v>115.43</v>
      </c>
      <c r="AG123" s="6"/>
      <c r="AH123" s="7">
        <f>SUM(G123:AD123)</f>
        <v>1049.4</v>
      </c>
      <c r="AI123" s="7">
        <f>SUM(AE123:AG123)</f>
        <v>115.43</v>
      </c>
      <c r="AJ123" s="7">
        <f t="shared" si="1"/>
        <v>933.97</v>
      </c>
    </row>
    <row r="124" spans="1:36" ht="15" customHeight="1">
      <c r="A124" s="3">
        <v>2018</v>
      </c>
      <c r="B124" s="3">
        <v>12</v>
      </c>
      <c r="C124" s="4">
        <v>636</v>
      </c>
      <c r="D124" s="4" t="s">
        <v>273</v>
      </c>
      <c r="E124" s="4" t="s">
        <v>3</v>
      </c>
      <c r="F124" s="4" t="s">
        <v>40</v>
      </c>
      <c r="G124" s="6">
        <v>954</v>
      </c>
      <c r="H124" s="6"/>
      <c r="I124" s="6"/>
      <c r="J124" s="6"/>
      <c r="K124" s="6"/>
      <c r="L124" s="6"/>
      <c r="M124" s="6"/>
      <c r="N124" s="6"/>
      <c r="O124" s="6"/>
      <c r="P124" s="6"/>
      <c r="Q124" s="6">
        <v>95.4</v>
      </c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>
        <v>115.43</v>
      </c>
      <c r="AG124" s="6"/>
      <c r="AH124" s="7">
        <f>SUM(G124:AD124)</f>
        <v>1049.4</v>
      </c>
      <c r="AI124" s="7">
        <f>SUM(AE124:AG124)</f>
        <v>115.43</v>
      </c>
      <c r="AJ124" s="7">
        <f t="shared" si="1"/>
        <v>933.97</v>
      </c>
    </row>
    <row r="125" spans="1:36" ht="15" customHeight="1">
      <c r="A125" s="3">
        <v>2018</v>
      </c>
      <c r="B125" s="3">
        <v>12</v>
      </c>
      <c r="C125" s="4">
        <v>637</v>
      </c>
      <c r="D125" s="4" t="s">
        <v>187</v>
      </c>
      <c r="E125" s="4" t="s">
        <v>3</v>
      </c>
      <c r="F125" s="4" t="s">
        <v>40</v>
      </c>
      <c r="G125" s="6">
        <v>954</v>
      </c>
      <c r="H125" s="6"/>
      <c r="I125" s="6"/>
      <c r="J125" s="6"/>
      <c r="K125" s="6"/>
      <c r="L125" s="6"/>
      <c r="M125" s="6"/>
      <c r="N125" s="6"/>
      <c r="O125" s="6"/>
      <c r="P125" s="6"/>
      <c r="Q125" s="6">
        <v>95.4</v>
      </c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>
        <v>115.43</v>
      </c>
      <c r="AG125" s="6"/>
      <c r="AH125" s="7">
        <f>SUM(G125:AD125)</f>
        <v>1049.4</v>
      </c>
      <c r="AI125" s="7">
        <f>SUM(AE125:AG125)</f>
        <v>115.43</v>
      </c>
      <c r="AJ125" s="7">
        <f t="shared" si="1"/>
        <v>933.97</v>
      </c>
    </row>
    <row r="126" spans="1:36" ht="15" customHeight="1">
      <c r="A126" s="3">
        <v>2018</v>
      </c>
      <c r="B126" s="3">
        <v>12</v>
      </c>
      <c r="C126" s="4">
        <v>638</v>
      </c>
      <c r="D126" s="4" t="s">
        <v>210</v>
      </c>
      <c r="E126" s="4" t="s">
        <v>3</v>
      </c>
      <c r="F126" s="4" t="s">
        <v>39</v>
      </c>
      <c r="G126" s="6">
        <v>2955.45</v>
      </c>
      <c r="H126" s="6"/>
      <c r="I126" s="6"/>
      <c r="J126" s="6"/>
      <c r="K126" s="6"/>
      <c r="L126" s="6"/>
      <c r="M126" s="6"/>
      <c r="N126" s="6"/>
      <c r="O126" s="6"/>
      <c r="P126" s="6"/>
      <c r="Q126" s="6">
        <v>295.55</v>
      </c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>
        <v>357.61</v>
      </c>
      <c r="AG126" s="6">
        <v>59.98</v>
      </c>
      <c r="AH126" s="7">
        <f>SUM(G126:AD126)</f>
        <v>3251</v>
      </c>
      <c r="AI126" s="7">
        <f>SUM(AE126:AG126)</f>
        <v>417.59000000000003</v>
      </c>
      <c r="AJ126" s="7">
        <f t="shared" si="1"/>
        <v>2833.41</v>
      </c>
    </row>
    <row r="127" spans="1:36" ht="15" customHeight="1">
      <c r="A127" s="3">
        <v>2018</v>
      </c>
      <c r="B127" s="3">
        <v>12</v>
      </c>
      <c r="C127" s="4">
        <v>641</v>
      </c>
      <c r="D127" s="4" t="s">
        <v>252</v>
      </c>
      <c r="E127" s="4" t="s">
        <v>3</v>
      </c>
      <c r="F127" s="4" t="s">
        <v>43</v>
      </c>
      <c r="G127" s="6">
        <v>2558.82</v>
      </c>
      <c r="H127" s="6"/>
      <c r="I127" s="6"/>
      <c r="J127" s="6"/>
      <c r="K127" s="6"/>
      <c r="L127" s="6"/>
      <c r="M127" s="6"/>
      <c r="N127" s="6"/>
      <c r="O127" s="6"/>
      <c r="P127" s="6"/>
      <c r="Q127" s="6">
        <v>255.88</v>
      </c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>
        <v>309.61</v>
      </c>
      <c r="AG127" s="6">
        <v>45.08</v>
      </c>
      <c r="AH127" s="7">
        <f>SUM(G127:AD127)</f>
        <v>2814.7000000000003</v>
      </c>
      <c r="AI127" s="7">
        <f>SUM(AE127:AG127)</f>
        <v>354.69</v>
      </c>
      <c r="AJ127" s="7">
        <f t="shared" si="1"/>
        <v>2460.01</v>
      </c>
    </row>
    <row r="128" spans="1:36" ht="15" customHeight="1">
      <c r="A128" s="3">
        <v>2018</v>
      </c>
      <c r="B128" s="3">
        <v>12</v>
      </c>
      <c r="C128" s="4">
        <v>644</v>
      </c>
      <c r="D128" s="4" t="s">
        <v>218</v>
      </c>
      <c r="E128" s="4" t="s">
        <v>3</v>
      </c>
      <c r="F128" s="4" t="s">
        <v>69</v>
      </c>
      <c r="G128" s="6">
        <v>954</v>
      </c>
      <c r="H128" s="6">
        <v>954</v>
      </c>
      <c r="I128" s="6">
        <v>477</v>
      </c>
      <c r="J128" s="6"/>
      <c r="K128" s="6"/>
      <c r="L128" s="6"/>
      <c r="M128" s="6"/>
      <c r="N128" s="6"/>
      <c r="O128" s="6"/>
      <c r="P128" s="6"/>
      <c r="Q128" s="6">
        <v>143.1</v>
      </c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>
        <v>278.09</v>
      </c>
      <c r="AG128" s="6">
        <v>25.95</v>
      </c>
      <c r="AH128" s="7">
        <f>SUM(G128:AD128)</f>
        <v>2528.1</v>
      </c>
      <c r="AI128" s="7">
        <f>SUM(AE128:AG128)</f>
        <v>304.03999999999996</v>
      </c>
      <c r="AJ128" s="7">
        <f t="shared" si="1"/>
        <v>2224.06</v>
      </c>
    </row>
    <row r="129" spans="1:36" ht="15" customHeight="1">
      <c r="A129" s="3">
        <v>2018</v>
      </c>
      <c r="B129" s="3">
        <v>12</v>
      </c>
      <c r="C129" s="4">
        <v>660</v>
      </c>
      <c r="D129" s="4" t="s">
        <v>309</v>
      </c>
      <c r="E129" s="4" t="s">
        <v>3</v>
      </c>
      <c r="F129" s="4" t="s">
        <v>40</v>
      </c>
      <c r="G129" s="6">
        <v>954</v>
      </c>
      <c r="H129" s="6"/>
      <c r="I129" s="6"/>
      <c r="J129" s="6"/>
      <c r="K129" s="6"/>
      <c r="L129" s="6"/>
      <c r="M129" s="6"/>
      <c r="N129" s="6"/>
      <c r="O129" s="6"/>
      <c r="P129" s="6"/>
      <c r="Q129" s="6">
        <v>95.4</v>
      </c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>
        <v>115.43</v>
      </c>
      <c r="AG129" s="6"/>
      <c r="AH129" s="7">
        <f>SUM(G129:AD129)</f>
        <v>1049.4</v>
      </c>
      <c r="AI129" s="7">
        <f>SUM(AE129:AG129)</f>
        <v>115.43</v>
      </c>
      <c r="AJ129" s="7">
        <f t="shared" si="1"/>
        <v>933.97</v>
      </c>
    </row>
    <row r="130" spans="1:36" ht="15" customHeight="1">
      <c r="A130" s="3">
        <v>2018</v>
      </c>
      <c r="B130" s="3">
        <v>12</v>
      </c>
      <c r="C130" s="4">
        <v>661</v>
      </c>
      <c r="D130" s="4" t="s">
        <v>102</v>
      </c>
      <c r="E130" s="4" t="s">
        <v>3</v>
      </c>
      <c r="F130" s="4" t="s">
        <v>40</v>
      </c>
      <c r="G130" s="6">
        <v>954</v>
      </c>
      <c r="H130" s="6"/>
      <c r="I130" s="6"/>
      <c r="J130" s="6"/>
      <c r="K130" s="6"/>
      <c r="L130" s="6"/>
      <c r="M130" s="6"/>
      <c r="N130" s="6"/>
      <c r="O130" s="6"/>
      <c r="P130" s="6"/>
      <c r="Q130" s="6">
        <v>95.4</v>
      </c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>
        <v>115.43</v>
      </c>
      <c r="AG130" s="6"/>
      <c r="AH130" s="7">
        <f>SUM(G130:AD130)</f>
        <v>1049.4</v>
      </c>
      <c r="AI130" s="7">
        <f>SUM(AE130:AG130)</f>
        <v>115.43</v>
      </c>
      <c r="AJ130" s="7">
        <f t="shared" si="1"/>
        <v>933.97</v>
      </c>
    </row>
    <row r="131" spans="1:36" ht="15" customHeight="1">
      <c r="A131" s="3">
        <v>2018</v>
      </c>
      <c r="B131" s="3">
        <v>12</v>
      </c>
      <c r="C131" s="4">
        <v>662</v>
      </c>
      <c r="D131" s="4" t="s">
        <v>206</v>
      </c>
      <c r="E131" s="4" t="s">
        <v>3</v>
      </c>
      <c r="F131" s="4" t="s">
        <v>26</v>
      </c>
      <c r="G131" s="6">
        <v>954</v>
      </c>
      <c r="H131" s="6"/>
      <c r="I131" s="6"/>
      <c r="J131" s="6"/>
      <c r="K131" s="6">
        <v>381.6</v>
      </c>
      <c r="L131" s="6"/>
      <c r="M131" s="6"/>
      <c r="N131" s="6"/>
      <c r="O131" s="6"/>
      <c r="P131" s="6"/>
      <c r="Q131" s="6">
        <v>95.4</v>
      </c>
      <c r="R131" s="6"/>
      <c r="S131" s="6"/>
      <c r="T131" s="6"/>
      <c r="U131" s="6">
        <v>477</v>
      </c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>
        <v>209.88</v>
      </c>
      <c r="AG131" s="6"/>
      <c r="AH131" s="7">
        <f>SUM(G131:AD131)</f>
        <v>1908</v>
      </c>
      <c r="AI131" s="7">
        <f>SUM(AE131:AG131)</f>
        <v>209.88</v>
      </c>
      <c r="AJ131" s="7">
        <f aca="true" t="shared" si="2" ref="AJ131:AJ194">AH131-AI131</f>
        <v>1698.12</v>
      </c>
    </row>
    <row r="132" spans="1:36" ht="15" customHeight="1">
      <c r="A132" s="3">
        <v>2018</v>
      </c>
      <c r="B132" s="3">
        <v>12</v>
      </c>
      <c r="C132" s="4">
        <v>663</v>
      </c>
      <c r="D132" s="4" t="s">
        <v>332</v>
      </c>
      <c r="E132" s="4" t="s">
        <v>3</v>
      </c>
      <c r="F132" s="4" t="s">
        <v>38</v>
      </c>
      <c r="G132" s="6">
        <v>2955.45</v>
      </c>
      <c r="H132" s="6"/>
      <c r="I132" s="6"/>
      <c r="J132" s="6"/>
      <c r="K132" s="6"/>
      <c r="L132" s="6"/>
      <c r="M132" s="6"/>
      <c r="N132" s="6"/>
      <c r="O132" s="6"/>
      <c r="P132" s="6"/>
      <c r="Q132" s="6">
        <v>295.55</v>
      </c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>
        <v>357.61</v>
      </c>
      <c r="AG132" s="6">
        <v>79.2</v>
      </c>
      <c r="AH132" s="7">
        <f>SUM(G132:AD132)</f>
        <v>3251</v>
      </c>
      <c r="AI132" s="7">
        <f>SUM(AE132:AG132)</f>
        <v>436.81</v>
      </c>
      <c r="AJ132" s="7">
        <f t="shared" si="2"/>
        <v>2814.19</v>
      </c>
    </row>
    <row r="133" spans="1:36" ht="15" customHeight="1">
      <c r="A133" s="3">
        <v>2018</v>
      </c>
      <c r="B133" s="3">
        <v>12</v>
      </c>
      <c r="C133" s="4">
        <v>664</v>
      </c>
      <c r="D133" s="4" t="s">
        <v>311</v>
      </c>
      <c r="E133" s="4" t="s">
        <v>3</v>
      </c>
      <c r="F133" s="4" t="s">
        <v>26</v>
      </c>
      <c r="G133" s="6">
        <v>954</v>
      </c>
      <c r="H133" s="6"/>
      <c r="I133" s="6"/>
      <c r="J133" s="6"/>
      <c r="K133" s="6"/>
      <c r="L133" s="6"/>
      <c r="M133" s="6"/>
      <c r="N133" s="6"/>
      <c r="O133" s="6"/>
      <c r="P133" s="6"/>
      <c r="Q133" s="6">
        <v>95.4</v>
      </c>
      <c r="R133" s="6"/>
      <c r="S133" s="6"/>
      <c r="T133" s="6"/>
      <c r="U133" s="6">
        <v>636</v>
      </c>
      <c r="V133" s="6"/>
      <c r="W133" s="6"/>
      <c r="X133" s="6"/>
      <c r="Y133" s="6"/>
      <c r="Z133" s="6"/>
      <c r="AA133" s="6"/>
      <c r="AB133" s="6"/>
      <c r="AC133" s="6">
        <v>200</v>
      </c>
      <c r="AD133" s="6"/>
      <c r="AE133" s="6"/>
      <c r="AF133" s="6">
        <v>185.39</v>
      </c>
      <c r="AG133" s="6"/>
      <c r="AH133" s="7">
        <f>SUM(G133:AD133)</f>
        <v>1885.4</v>
      </c>
      <c r="AI133" s="7">
        <f>SUM(AE133:AG133)</f>
        <v>185.39</v>
      </c>
      <c r="AJ133" s="7">
        <f t="shared" si="2"/>
        <v>1700.0100000000002</v>
      </c>
    </row>
    <row r="134" spans="1:36" ht="15" customHeight="1">
      <c r="A134" s="3">
        <v>2018</v>
      </c>
      <c r="B134" s="3">
        <v>12</v>
      </c>
      <c r="C134" s="4">
        <v>669</v>
      </c>
      <c r="D134" s="4" t="s">
        <v>244</v>
      </c>
      <c r="E134" s="4" t="s">
        <v>3</v>
      </c>
      <c r="F134" s="4" t="s">
        <v>40</v>
      </c>
      <c r="G134" s="6">
        <v>954</v>
      </c>
      <c r="H134" s="6"/>
      <c r="I134" s="6"/>
      <c r="J134" s="6"/>
      <c r="K134" s="6"/>
      <c r="L134" s="6"/>
      <c r="M134" s="6"/>
      <c r="N134" s="6"/>
      <c r="O134" s="6"/>
      <c r="P134" s="6"/>
      <c r="Q134" s="6">
        <v>95.4</v>
      </c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>
        <v>115.43</v>
      </c>
      <c r="AG134" s="6"/>
      <c r="AH134" s="7">
        <f>SUM(G134:AD134)</f>
        <v>1049.4</v>
      </c>
      <c r="AI134" s="7">
        <f>SUM(AE134:AG134)</f>
        <v>115.43</v>
      </c>
      <c r="AJ134" s="7">
        <f t="shared" si="2"/>
        <v>933.97</v>
      </c>
    </row>
    <row r="135" spans="1:36" ht="15" customHeight="1">
      <c r="A135" s="3">
        <v>2018</v>
      </c>
      <c r="B135" s="3">
        <v>12</v>
      </c>
      <c r="C135" s="4">
        <v>672</v>
      </c>
      <c r="D135" s="4" t="s">
        <v>132</v>
      </c>
      <c r="E135" s="4" t="s">
        <v>3</v>
      </c>
      <c r="F135" s="4" t="s">
        <v>39</v>
      </c>
      <c r="G135" s="6">
        <v>3126.63</v>
      </c>
      <c r="H135" s="6"/>
      <c r="I135" s="6"/>
      <c r="J135" s="6"/>
      <c r="K135" s="6"/>
      <c r="L135" s="6"/>
      <c r="M135" s="6"/>
      <c r="N135" s="6"/>
      <c r="O135" s="6"/>
      <c r="P135" s="6"/>
      <c r="Q135" s="6">
        <v>312.66</v>
      </c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>
        <v>378.32</v>
      </c>
      <c r="AG135" s="6">
        <v>104.34</v>
      </c>
      <c r="AH135" s="7">
        <f>SUM(G135:AD135)</f>
        <v>3439.29</v>
      </c>
      <c r="AI135" s="7">
        <f>SUM(AE135:AG135)</f>
        <v>482.65999999999997</v>
      </c>
      <c r="AJ135" s="7">
        <f t="shared" si="2"/>
        <v>2956.63</v>
      </c>
    </row>
    <row r="136" spans="1:36" ht="15" customHeight="1">
      <c r="A136" s="3">
        <v>2018</v>
      </c>
      <c r="B136" s="3">
        <v>12</v>
      </c>
      <c r="C136" s="4">
        <v>685</v>
      </c>
      <c r="D136" s="4" t="s">
        <v>260</v>
      </c>
      <c r="E136" s="4" t="s">
        <v>3</v>
      </c>
      <c r="F136" s="4" t="s">
        <v>39</v>
      </c>
      <c r="G136" s="6">
        <v>3126.63</v>
      </c>
      <c r="H136" s="6"/>
      <c r="I136" s="6"/>
      <c r="J136" s="6"/>
      <c r="K136" s="6"/>
      <c r="L136" s="6">
        <v>187.59</v>
      </c>
      <c r="M136" s="6"/>
      <c r="N136" s="6"/>
      <c r="O136" s="6"/>
      <c r="P136" s="6"/>
      <c r="Q136" s="6">
        <v>312.66</v>
      </c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>
        <v>378.32</v>
      </c>
      <c r="AG136" s="6">
        <v>104.34</v>
      </c>
      <c r="AH136" s="7">
        <f>SUM(G136:AD136)</f>
        <v>3626.88</v>
      </c>
      <c r="AI136" s="7">
        <f>SUM(AE136:AG136)</f>
        <v>482.65999999999997</v>
      </c>
      <c r="AJ136" s="7">
        <f t="shared" si="2"/>
        <v>3144.2200000000003</v>
      </c>
    </row>
    <row r="137" spans="1:36" ht="15" customHeight="1">
      <c r="A137" s="3">
        <v>2018</v>
      </c>
      <c r="B137" s="3">
        <v>12</v>
      </c>
      <c r="C137" s="4">
        <v>686</v>
      </c>
      <c r="D137" s="4" t="s">
        <v>259</v>
      </c>
      <c r="E137" s="4" t="s">
        <v>3</v>
      </c>
      <c r="F137" s="4" t="s">
        <v>39</v>
      </c>
      <c r="G137" s="6">
        <v>2955.45</v>
      </c>
      <c r="H137" s="6"/>
      <c r="I137" s="6"/>
      <c r="J137" s="6"/>
      <c r="K137" s="6"/>
      <c r="L137" s="6"/>
      <c r="M137" s="6"/>
      <c r="N137" s="6"/>
      <c r="O137" s="6"/>
      <c r="P137" s="6"/>
      <c r="Q137" s="6">
        <v>295.55</v>
      </c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>
        <v>357.61</v>
      </c>
      <c r="AG137" s="6">
        <v>79.2</v>
      </c>
      <c r="AH137" s="7">
        <f>SUM(G137:AD137)</f>
        <v>3251</v>
      </c>
      <c r="AI137" s="7">
        <f>SUM(AE137:AG137)</f>
        <v>436.81</v>
      </c>
      <c r="AJ137" s="7">
        <f t="shared" si="2"/>
        <v>2814.19</v>
      </c>
    </row>
    <row r="138" spans="1:36" ht="15" customHeight="1">
      <c r="A138" s="3">
        <v>2018</v>
      </c>
      <c r="B138" s="3">
        <v>12</v>
      </c>
      <c r="C138" s="4">
        <v>688</v>
      </c>
      <c r="D138" s="4" t="s">
        <v>334</v>
      </c>
      <c r="E138" s="4" t="s">
        <v>3</v>
      </c>
      <c r="F138" s="4" t="s">
        <v>38</v>
      </c>
      <c r="G138" s="6">
        <v>3282.97</v>
      </c>
      <c r="H138" s="6"/>
      <c r="I138" s="6"/>
      <c r="J138" s="6"/>
      <c r="K138" s="6"/>
      <c r="L138" s="6">
        <v>328.29</v>
      </c>
      <c r="M138" s="6">
        <v>492.44</v>
      </c>
      <c r="N138" s="6"/>
      <c r="O138" s="6"/>
      <c r="P138" s="6"/>
      <c r="Q138" s="6">
        <v>328.3</v>
      </c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>
        <v>397.23</v>
      </c>
      <c r="AG138" s="6">
        <v>144.29</v>
      </c>
      <c r="AH138" s="7">
        <f>SUM(G138:AD138)</f>
        <v>4432</v>
      </c>
      <c r="AI138" s="7">
        <f>SUM(AE138:AG138)</f>
        <v>541.52</v>
      </c>
      <c r="AJ138" s="7">
        <f t="shared" si="2"/>
        <v>3890.48</v>
      </c>
    </row>
    <row r="139" spans="1:36" ht="15" customHeight="1">
      <c r="A139" s="3">
        <v>2018</v>
      </c>
      <c r="B139" s="3">
        <v>12</v>
      </c>
      <c r="C139" s="4">
        <v>689</v>
      </c>
      <c r="D139" s="4" t="s">
        <v>64</v>
      </c>
      <c r="E139" s="4" t="s">
        <v>3</v>
      </c>
      <c r="F139" s="4" t="s">
        <v>40</v>
      </c>
      <c r="G139" s="6">
        <v>954</v>
      </c>
      <c r="H139" s="6">
        <v>954</v>
      </c>
      <c r="I139" s="6"/>
      <c r="J139" s="6"/>
      <c r="K139" s="6"/>
      <c r="L139" s="6"/>
      <c r="M139" s="6"/>
      <c r="N139" s="6"/>
      <c r="O139" s="6"/>
      <c r="P139" s="6"/>
      <c r="Q139" s="6">
        <v>95.4</v>
      </c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>
        <v>220.37</v>
      </c>
      <c r="AG139" s="6"/>
      <c r="AH139" s="7">
        <f>SUM(G139:AD139)</f>
        <v>2003.4</v>
      </c>
      <c r="AI139" s="7">
        <f>SUM(AE139:AG139)</f>
        <v>220.37</v>
      </c>
      <c r="AJ139" s="7">
        <f t="shared" si="2"/>
        <v>1783.0300000000002</v>
      </c>
    </row>
    <row r="140" spans="1:36" ht="15" customHeight="1">
      <c r="A140" s="3">
        <v>2018</v>
      </c>
      <c r="B140" s="3">
        <v>12</v>
      </c>
      <c r="C140" s="4">
        <v>690</v>
      </c>
      <c r="D140" s="4" t="s">
        <v>180</v>
      </c>
      <c r="E140" s="4" t="s">
        <v>3</v>
      </c>
      <c r="F140" s="4" t="s">
        <v>43</v>
      </c>
      <c r="G140" s="6">
        <v>2686.77</v>
      </c>
      <c r="H140" s="6"/>
      <c r="I140" s="6"/>
      <c r="J140" s="6">
        <v>2686.77</v>
      </c>
      <c r="K140" s="6"/>
      <c r="L140" s="6">
        <v>161.2</v>
      </c>
      <c r="M140" s="6"/>
      <c r="N140" s="6"/>
      <c r="O140" s="6"/>
      <c r="P140" s="6"/>
      <c r="Q140" s="6">
        <v>403.02</v>
      </c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>
        <v>635.42</v>
      </c>
      <c r="AG140" s="6">
        <v>492.31</v>
      </c>
      <c r="AH140" s="7">
        <f>SUM(G140:AD140)</f>
        <v>5937.76</v>
      </c>
      <c r="AI140" s="7">
        <f>SUM(AE140:AG140)</f>
        <v>1127.73</v>
      </c>
      <c r="AJ140" s="7">
        <f t="shared" si="2"/>
        <v>4810.030000000001</v>
      </c>
    </row>
    <row r="141" spans="1:36" ht="15" customHeight="1">
      <c r="A141" s="3">
        <v>2018</v>
      </c>
      <c r="B141" s="3">
        <v>12</v>
      </c>
      <c r="C141" s="4">
        <v>692</v>
      </c>
      <c r="D141" s="4" t="s">
        <v>302</v>
      </c>
      <c r="E141" s="4" t="s">
        <v>3</v>
      </c>
      <c r="F141" s="4" t="s">
        <v>38</v>
      </c>
      <c r="G141" s="6">
        <v>3126.63</v>
      </c>
      <c r="H141" s="6"/>
      <c r="I141" s="6"/>
      <c r="J141" s="6"/>
      <c r="K141" s="6"/>
      <c r="L141" s="6"/>
      <c r="M141" s="6">
        <v>468.99</v>
      </c>
      <c r="N141" s="6"/>
      <c r="O141" s="6"/>
      <c r="P141" s="6"/>
      <c r="Q141" s="6">
        <v>312.66</v>
      </c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>
        <v>378.32</v>
      </c>
      <c r="AG141" s="6">
        <v>174.69</v>
      </c>
      <c r="AH141" s="7">
        <f>SUM(G141:AD141)</f>
        <v>3908.2799999999997</v>
      </c>
      <c r="AI141" s="7">
        <f>SUM(AE141:AG141)</f>
        <v>553.01</v>
      </c>
      <c r="AJ141" s="7">
        <f t="shared" si="2"/>
        <v>3355.2699999999995</v>
      </c>
    </row>
    <row r="142" spans="1:36" ht="15" customHeight="1">
      <c r="A142" s="3">
        <v>2018</v>
      </c>
      <c r="B142" s="3">
        <v>12</v>
      </c>
      <c r="C142" s="4">
        <v>695</v>
      </c>
      <c r="D142" s="4" t="s">
        <v>274</v>
      </c>
      <c r="E142" s="4" t="s">
        <v>3</v>
      </c>
      <c r="F142" s="4" t="s">
        <v>40</v>
      </c>
      <c r="G142" s="6">
        <v>954</v>
      </c>
      <c r="H142" s="6"/>
      <c r="I142" s="6"/>
      <c r="J142" s="6"/>
      <c r="K142" s="6"/>
      <c r="L142" s="6"/>
      <c r="M142" s="6"/>
      <c r="N142" s="6"/>
      <c r="O142" s="6"/>
      <c r="P142" s="6"/>
      <c r="Q142" s="6">
        <v>95.4</v>
      </c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>
        <v>115.43</v>
      </c>
      <c r="AG142" s="6"/>
      <c r="AH142" s="7">
        <f>SUM(G142:AD142)</f>
        <v>1049.4</v>
      </c>
      <c r="AI142" s="7">
        <f>SUM(AE142:AG142)</f>
        <v>115.43</v>
      </c>
      <c r="AJ142" s="7">
        <f t="shared" si="2"/>
        <v>933.97</v>
      </c>
    </row>
    <row r="143" spans="1:36" ht="15" customHeight="1">
      <c r="A143" s="3">
        <v>2018</v>
      </c>
      <c r="B143" s="3">
        <v>12</v>
      </c>
      <c r="C143" s="4">
        <v>702</v>
      </c>
      <c r="D143" s="4" t="s">
        <v>67</v>
      </c>
      <c r="E143" s="4" t="s">
        <v>3</v>
      </c>
      <c r="F143" s="4" t="s">
        <v>40</v>
      </c>
      <c r="G143" s="6">
        <v>954</v>
      </c>
      <c r="H143" s="6"/>
      <c r="I143" s="6"/>
      <c r="J143" s="6"/>
      <c r="K143" s="6"/>
      <c r="L143" s="6"/>
      <c r="M143" s="6"/>
      <c r="N143" s="6"/>
      <c r="O143" s="6"/>
      <c r="P143" s="6"/>
      <c r="Q143" s="6">
        <v>95.4</v>
      </c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>
        <v>115.43</v>
      </c>
      <c r="AG143" s="6"/>
      <c r="AH143" s="7">
        <f>SUM(G143:AD143)</f>
        <v>1049.4</v>
      </c>
      <c r="AI143" s="7">
        <f>SUM(AE143:AG143)</f>
        <v>115.43</v>
      </c>
      <c r="AJ143" s="7">
        <f t="shared" si="2"/>
        <v>933.97</v>
      </c>
    </row>
    <row r="144" spans="1:36" ht="15" customHeight="1">
      <c r="A144" s="3">
        <v>2018</v>
      </c>
      <c r="B144" s="3">
        <v>12</v>
      </c>
      <c r="C144" s="4">
        <v>711</v>
      </c>
      <c r="D144" s="4" t="s">
        <v>321</v>
      </c>
      <c r="E144" s="4" t="s">
        <v>3</v>
      </c>
      <c r="F144" s="4" t="s">
        <v>40</v>
      </c>
      <c r="G144" s="6">
        <v>954</v>
      </c>
      <c r="H144" s="6"/>
      <c r="I144" s="6"/>
      <c r="J144" s="6"/>
      <c r="K144" s="6"/>
      <c r="L144" s="6"/>
      <c r="M144" s="6"/>
      <c r="N144" s="6"/>
      <c r="O144" s="6"/>
      <c r="P144" s="6"/>
      <c r="Q144" s="6">
        <v>95.4</v>
      </c>
      <c r="R144" s="6"/>
      <c r="S144" s="6"/>
      <c r="T144" s="6"/>
      <c r="U144" s="6"/>
      <c r="V144" s="6"/>
      <c r="W144" s="6">
        <v>349.8</v>
      </c>
      <c r="X144" s="6"/>
      <c r="Y144" s="6"/>
      <c r="Z144" s="6"/>
      <c r="AA144" s="6"/>
      <c r="AB144" s="6"/>
      <c r="AC144" s="6"/>
      <c r="AD144" s="6"/>
      <c r="AE144" s="6"/>
      <c r="AF144" s="6">
        <v>115.43</v>
      </c>
      <c r="AG144" s="6"/>
      <c r="AH144" s="7">
        <f>SUM(G144:AD144)</f>
        <v>1399.2</v>
      </c>
      <c r="AI144" s="7">
        <f>SUM(AE144:AG144)</f>
        <v>115.43</v>
      </c>
      <c r="AJ144" s="7">
        <f t="shared" si="2"/>
        <v>1283.77</v>
      </c>
    </row>
    <row r="145" spans="1:36" ht="15" customHeight="1">
      <c r="A145" s="3">
        <v>2018</v>
      </c>
      <c r="B145" s="3">
        <v>12</v>
      </c>
      <c r="C145" s="4">
        <v>714</v>
      </c>
      <c r="D145" s="4" t="s">
        <v>107</v>
      </c>
      <c r="E145" s="4" t="s">
        <v>3</v>
      </c>
      <c r="F145" s="4" t="s">
        <v>10</v>
      </c>
      <c r="G145" s="6">
        <v>954</v>
      </c>
      <c r="H145" s="6"/>
      <c r="I145" s="6"/>
      <c r="J145" s="6"/>
      <c r="K145" s="6"/>
      <c r="L145" s="6"/>
      <c r="M145" s="6"/>
      <c r="N145" s="6"/>
      <c r="O145" s="6"/>
      <c r="P145" s="6"/>
      <c r="Q145" s="6">
        <v>143.1</v>
      </c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>
        <v>100</v>
      </c>
      <c r="AD145" s="6"/>
      <c r="AE145" s="6"/>
      <c r="AF145" s="6">
        <v>120.68</v>
      </c>
      <c r="AG145" s="6"/>
      <c r="AH145" s="7">
        <f>SUM(G145:AD145)</f>
        <v>1197.1</v>
      </c>
      <c r="AI145" s="7">
        <f>SUM(AE145:AG145)</f>
        <v>120.68</v>
      </c>
      <c r="AJ145" s="7">
        <f t="shared" si="2"/>
        <v>1076.4199999999998</v>
      </c>
    </row>
    <row r="146" spans="1:36" ht="15" customHeight="1">
      <c r="A146" s="3">
        <v>2018</v>
      </c>
      <c r="B146" s="3">
        <v>12</v>
      </c>
      <c r="C146" s="4">
        <v>716</v>
      </c>
      <c r="D146" s="4" t="s">
        <v>190</v>
      </c>
      <c r="E146" s="4" t="s">
        <v>3</v>
      </c>
      <c r="F146" s="4" t="s">
        <v>10</v>
      </c>
      <c r="G146" s="6">
        <v>954</v>
      </c>
      <c r="H146" s="6">
        <v>954</v>
      </c>
      <c r="I146" s="6"/>
      <c r="J146" s="6"/>
      <c r="K146" s="6"/>
      <c r="L146" s="6"/>
      <c r="M146" s="6"/>
      <c r="N146" s="6"/>
      <c r="O146" s="6"/>
      <c r="P146" s="6"/>
      <c r="Q146" s="6">
        <v>143.1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>
        <v>225.62</v>
      </c>
      <c r="AG146" s="6"/>
      <c r="AH146" s="7">
        <f>SUM(G146:AD146)</f>
        <v>2051.1</v>
      </c>
      <c r="AI146" s="7">
        <f>SUM(AE146:AG146)</f>
        <v>225.62</v>
      </c>
      <c r="AJ146" s="7">
        <f t="shared" si="2"/>
        <v>1825.48</v>
      </c>
    </row>
    <row r="147" spans="1:36" ht="15" customHeight="1">
      <c r="A147" s="3">
        <v>2018</v>
      </c>
      <c r="B147" s="3">
        <v>12</v>
      </c>
      <c r="C147" s="4">
        <v>719</v>
      </c>
      <c r="D147" s="4" t="s">
        <v>93</v>
      </c>
      <c r="E147" s="4" t="s">
        <v>3</v>
      </c>
      <c r="F147" s="4" t="s">
        <v>8</v>
      </c>
      <c r="G147" s="6">
        <v>954</v>
      </c>
      <c r="H147" s="6"/>
      <c r="I147" s="6"/>
      <c r="J147" s="6"/>
      <c r="K147" s="6"/>
      <c r="L147" s="6"/>
      <c r="M147" s="6"/>
      <c r="N147" s="6"/>
      <c r="O147" s="6"/>
      <c r="P147" s="6"/>
      <c r="Q147" s="6">
        <v>47.7</v>
      </c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>
        <v>110.18</v>
      </c>
      <c r="AG147" s="6"/>
      <c r="AH147" s="7">
        <f>SUM(G147:AD147)</f>
        <v>1001.7</v>
      </c>
      <c r="AI147" s="7">
        <f>SUM(AE147:AG147)</f>
        <v>110.18</v>
      </c>
      <c r="AJ147" s="7">
        <f t="shared" si="2"/>
        <v>891.52</v>
      </c>
    </row>
    <row r="148" spans="1:36" ht="15" customHeight="1">
      <c r="A148" s="3">
        <v>2018</v>
      </c>
      <c r="B148" s="3">
        <v>12</v>
      </c>
      <c r="C148" s="4">
        <v>720</v>
      </c>
      <c r="D148" s="4" t="s">
        <v>145</v>
      </c>
      <c r="E148" s="4" t="s">
        <v>3</v>
      </c>
      <c r="F148" s="4" t="s">
        <v>36</v>
      </c>
      <c r="G148" s="6">
        <v>954</v>
      </c>
      <c r="H148" s="6"/>
      <c r="I148" s="6"/>
      <c r="J148" s="6"/>
      <c r="K148" s="6"/>
      <c r="L148" s="6"/>
      <c r="M148" s="6"/>
      <c r="N148" s="6"/>
      <c r="O148" s="6"/>
      <c r="P148" s="6"/>
      <c r="Q148" s="6">
        <v>143.1</v>
      </c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>
        <v>96.19</v>
      </c>
      <c r="AG148" s="6"/>
      <c r="AH148" s="7">
        <f>SUM(G148:AD148)</f>
        <v>1097.1</v>
      </c>
      <c r="AI148" s="7">
        <f>SUM(AE148:AG148)</f>
        <v>96.19</v>
      </c>
      <c r="AJ148" s="7">
        <f t="shared" si="2"/>
        <v>1000.9099999999999</v>
      </c>
    </row>
    <row r="149" spans="1:36" ht="15" customHeight="1">
      <c r="A149" s="3">
        <v>2018</v>
      </c>
      <c r="B149" s="3">
        <v>12</v>
      </c>
      <c r="C149" s="4">
        <v>729</v>
      </c>
      <c r="D149" s="4" t="s">
        <v>327</v>
      </c>
      <c r="E149" s="4" t="s">
        <v>3</v>
      </c>
      <c r="F149" s="4" t="s">
        <v>19</v>
      </c>
      <c r="G149" s="6">
        <v>954</v>
      </c>
      <c r="H149" s="6"/>
      <c r="I149" s="6"/>
      <c r="J149" s="6"/>
      <c r="K149" s="6"/>
      <c r="L149" s="6"/>
      <c r="M149" s="6"/>
      <c r="N149" s="6"/>
      <c r="O149" s="6"/>
      <c r="P149" s="6"/>
      <c r="Q149" s="6">
        <v>143.1</v>
      </c>
      <c r="R149" s="6"/>
      <c r="S149" s="6"/>
      <c r="T149" s="6"/>
      <c r="U149" s="6"/>
      <c r="V149" s="6"/>
      <c r="W149" s="6">
        <v>365.7</v>
      </c>
      <c r="X149" s="6"/>
      <c r="Y149" s="6"/>
      <c r="Z149" s="6"/>
      <c r="AA149" s="6"/>
      <c r="AB149" s="6"/>
      <c r="AC149" s="6"/>
      <c r="AD149" s="6"/>
      <c r="AE149" s="6"/>
      <c r="AF149" s="6">
        <v>120.68</v>
      </c>
      <c r="AG149" s="6"/>
      <c r="AH149" s="7">
        <f>SUM(G149:AD149)</f>
        <v>1462.8</v>
      </c>
      <c r="AI149" s="7">
        <f>SUM(AE149:AG149)</f>
        <v>120.68</v>
      </c>
      <c r="AJ149" s="7">
        <f t="shared" si="2"/>
        <v>1342.12</v>
      </c>
    </row>
    <row r="150" spans="1:36" ht="15" customHeight="1">
      <c r="A150" s="3">
        <v>2018</v>
      </c>
      <c r="B150" s="3">
        <v>12</v>
      </c>
      <c r="C150" s="4">
        <v>731</v>
      </c>
      <c r="D150" s="4" t="s">
        <v>113</v>
      </c>
      <c r="E150" s="4" t="s">
        <v>3</v>
      </c>
      <c r="F150" s="4" t="s">
        <v>40</v>
      </c>
      <c r="G150" s="6">
        <v>954</v>
      </c>
      <c r="H150" s="6"/>
      <c r="I150" s="6"/>
      <c r="J150" s="6"/>
      <c r="K150" s="6"/>
      <c r="L150" s="6"/>
      <c r="M150" s="6"/>
      <c r="N150" s="6"/>
      <c r="O150" s="6"/>
      <c r="P150" s="6"/>
      <c r="Q150" s="6">
        <v>95.4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>
        <v>115.43</v>
      </c>
      <c r="AG150" s="6"/>
      <c r="AH150" s="7">
        <f>SUM(G150:AD150)</f>
        <v>1049.4</v>
      </c>
      <c r="AI150" s="7">
        <f>SUM(AE150:AG150)</f>
        <v>115.43</v>
      </c>
      <c r="AJ150" s="7">
        <f t="shared" si="2"/>
        <v>933.97</v>
      </c>
    </row>
    <row r="151" spans="1:36" ht="15" customHeight="1">
      <c r="A151" s="3">
        <v>2018</v>
      </c>
      <c r="B151" s="3">
        <v>12</v>
      </c>
      <c r="C151" s="4">
        <v>737</v>
      </c>
      <c r="D151" s="4" t="s">
        <v>124</v>
      </c>
      <c r="E151" s="4" t="s">
        <v>3</v>
      </c>
      <c r="F151" s="4" t="s">
        <v>40</v>
      </c>
      <c r="G151" s="6">
        <v>954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>
        <v>318</v>
      </c>
      <c r="X151" s="6"/>
      <c r="Y151" s="6"/>
      <c r="Z151" s="6"/>
      <c r="AA151" s="6"/>
      <c r="AB151" s="6"/>
      <c r="AC151" s="6"/>
      <c r="AD151" s="6"/>
      <c r="AE151" s="6"/>
      <c r="AF151" s="6">
        <v>104.94</v>
      </c>
      <c r="AG151" s="6"/>
      <c r="AH151" s="7">
        <f>SUM(G151:AD151)</f>
        <v>1272</v>
      </c>
      <c r="AI151" s="7">
        <f>SUM(AE151:AG151)</f>
        <v>104.94</v>
      </c>
      <c r="AJ151" s="7">
        <f t="shared" si="2"/>
        <v>1167.06</v>
      </c>
    </row>
    <row r="152" spans="1:36" ht="15" customHeight="1">
      <c r="A152" s="3">
        <v>2018</v>
      </c>
      <c r="B152" s="3">
        <v>12</v>
      </c>
      <c r="C152" s="4">
        <v>738</v>
      </c>
      <c r="D152" s="4" t="s">
        <v>140</v>
      </c>
      <c r="E152" s="4" t="s">
        <v>3</v>
      </c>
      <c r="F152" s="4" t="s">
        <v>40</v>
      </c>
      <c r="G152" s="6">
        <v>954</v>
      </c>
      <c r="H152" s="6"/>
      <c r="I152" s="6"/>
      <c r="J152" s="6"/>
      <c r="K152" s="6"/>
      <c r="L152" s="6"/>
      <c r="M152" s="6"/>
      <c r="N152" s="6"/>
      <c r="O152" s="6"/>
      <c r="P152" s="6"/>
      <c r="Q152" s="6">
        <v>95.4</v>
      </c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>
        <v>115.43</v>
      </c>
      <c r="AG152" s="6"/>
      <c r="AH152" s="7">
        <f>SUM(G152:AD152)</f>
        <v>1049.4</v>
      </c>
      <c r="AI152" s="7">
        <f>SUM(AE152:AG152)</f>
        <v>115.43</v>
      </c>
      <c r="AJ152" s="7">
        <f t="shared" si="2"/>
        <v>933.97</v>
      </c>
    </row>
    <row r="153" spans="1:36" ht="15" customHeight="1">
      <c r="A153" s="3">
        <v>2018</v>
      </c>
      <c r="B153" s="3">
        <v>12</v>
      </c>
      <c r="C153" s="4">
        <v>739</v>
      </c>
      <c r="D153" s="4" t="s">
        <v>90</v>
      </c>
      <c r="E153" s="4" t="s">
        <v>3</v>
      </c>
      <c r="F153" s="4" t="s">
        <v>40</v>
      </c>
      <c r="G153" s="6">
        <v>954</v>
      </c>
      <c r="H153" s="6"/>
      <c r="I153" s="6"/>
      <c r="J153" s="6"/>
      <c r="K153" s="6"/>
      <c r="L153" s="6"/>
      <c r="M153" s="6"/>
      <c r="N153" s="6"/>
      <c r="O153" s="6"/>
      <c r="P153" s="6"/>
      <c r="Q153" s="6">
        <v>95.4</v>
      </c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>
        <v>115.43</v>
      </c>
      <c r="AG153" s="6"/>
      <c r="AH153" s="7">
        <f>SUM(G153:AD153)</f>
        <v>1049.4</v>
      </c>
      <c r="AI153" s="7">
        <f>SUM(AE153:AG153)</f>
        <v>115.43</v>
      </c>
      <c r="AJ153" s="7">
        <f t="shared" si="2"/>
        <v>933.97</v>
      </c>
    </row>
    <row r="154" spans="1:36" ht="15" customHeight="1">
      <c r="A154" s="3">
        <v>2018</v>
      </c>
      <c r="B154" s="3">
        <v>12</v>
      </c>
      <c r="C154" s="4">
        <v>742</v>
      </c>
      <c r="D154" s="4" t="s">
        <v>197</v>
      </c>
      <c r="E154" s="4" t="s">
        <v>3</v>
      </c>
      <c r="F154" s="4" t="s">
        <v>40</v>
      </c>
      <c r="G154" s="6">
        <v>954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>
        <v>104.94</v>
      </c>
      <c r="AG154" s="6"/>
      <c r="AH154" s="7">
        <f>SUM(G154:AD154)</f>
        <v>954</v>
      </c>
      <c r="AI154" s="7">
        <f>SUM(AE154:AG154)</f>
        <v>104.94</v>
      </c>
      <c r="AJ154" s="7">
        <f t="shared" si="2"/>
        <v>849.06</v>
      </c>
    </row>
    <row r="155" spans="1:36" ht="15" customHeight="1">
      <c r="A155" s="3">
        <v>2018</v>
      </c>
      <c r="B155" s="3">
        <v>12</v>
      </c>
      <c r="C155" s="4">
        <v>744</v>
      </c>
      <c r="D155" s="4" t="s">
        <v>229</v>
      </c>
      <c r="E155" s="4" t="s">
        <v>3</v>
      </c>
      <c r="F155" s="4" t="s">
        <v>40</v>
      </c>
      <c r="G155" s="6">
        <v>954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>
        <v>104.94</v>
      </c>
      <c r="AG155" s="6"/>
      <c r="AH155" s="7">
        <f>SUM(G155:AD155)</f>
        <v>954</v>
      </c>
      <c r="AI155" s="7">
        <f>SUM(AE155:AG155)</f>
        <v>104.94</v>
      </c>
      <c r="AJ155" s="7">
        <f t="shared" si="2"/>
        <v>849.06</v>
      </c>
    </row>
    <row r="156" spans="1:36" ht="15" customHeight="1">
      <c r="A156" s="3">
        <v>2018</v>
      </c>
      <c r="B156" s="3">
        <v>12</v>
      </c>
      <c r="C156" s="4">
        <v>745</v>
      </c>
      <c r="D156" s="4" t="s">
        <v>174</v>
      </c>
      <c r="E156" s="4" t="s">
        <v>3</v>
      </c>
      <c r="F156" s="4" t="s">
        <v>6</v>
      </c>
      <c r="G156" s="6">
        <v>1098</v>
      </c>
      <c r="H156" s="6"/>
      <c r="I156" s="6"/>
      <c r="J156" s="6"/>
      <c r="K156" s="6"/>
      <c r="L156" s="6"/>
      <c r="M156" s="6"/>
      <c r="N156" s="6"/>
      <c r="O156" s="6"/>
      <c r="P156" s="6"/>
      <c r="Q156" s="6">
        <v>109.8</v>
      </c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>
        <v>132.85</v>
      </c>
      <c r="AG156" s="6"/>
      <c r="AH156" s="7">
        <f>SUM(G156:AD156)</f>
        <v>1207.8</v>
      </c>
      <c r="AI156" s="7">
        <f>SUM(AE156:AG156)</f>
        <v>132.85</v>
      </c>
      <c r="AJ156" s="7">
        <f t="shared" si="2"/>
        <v>1074.95</v>
      </c>
    </row>
    <row r="157" spans="1:36" ht="15" customHeight="1">
      <c r="A157" s="3">
        <v>2018</v>
      </c>
      <c r="B157" s="3">
        <v>12</v>
      </c>
      <c r="C157" s="4">
        <v>755</v>
      </c>
      <c r="D157" s="4" t="s">
        <v>209</v>
      </c>
      <c r="E157" s="4" t="s">
        <v>3</v>
      </c>
      <c r="F157" s="4" t="s">
        <v>40</v>
      </c>
      <c r="G157" s="6">
        <v>954</v>
      </c>
      <c r="H157" s="6"/>
      <c r="I157" s="6"/>
      <c r="J157" s="6"/>
      <c r="K157" s="6"/>
      <c r="L157" s="6"/>
      <c r="M157" s="6"/>
      <c r="N157" s="6"/>
      <c r="O157" s="6"/>
      <c r="P157" s="6"/>
      <c r="Q157" s="6">
        <v>95.4</v>
      </c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>
        <v>115.43</v>
      </c>
      <c r="AG157" s="6"/>
      <c r="AH157" s="7">
        <f>SUM(G157:AD157)</f>
        <v>1049.4</v>
      </c>
      <c r="AI157" s="7">
        <f>SUM(AE157:AG157)</f>
        <v>115.43</v>
      </c>
      <c r="AJ157" s="7">
        <f t="shared" si="2"/>
        <v>933.97</v>
      </c>
    </row>
    <row r="158" spans="1:36" ht="15" customHeight="1">
      <c r="A158" s="3">
        <v>2018</v>
      </c>
      <c r="B158" s="3">
        <v>12</v>
      </c>
      <c r="C158" s="4">
        <v>759</v>
      </c>
      <c r="D158" s="4" t="s">
        <v>94</v>
      </c>
      <c r="E158" s="4" t="s">
        <v>3</v>
      </c>
      <c r="F158" s="4" t="s">
        <v>40</v>
      </c>
      <c r="G158" s="6">
        <v>954</v>
      </c>
      <c r="H158" s="6"/>
      <c r="I158" s="6"/>
      <c r="J158" s="6"/>
      <c r="K158" s="6"/>
      <c r="L158" s="6"/>
      <c r="M158" s="6"/>
      <c r="N158" s="6"/>
      <c r="O158" s="6"/>
      <c r="P158" s="6"/>
      <c r="Q158" s="6">
        <v>95.4</v>
      </c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>
        <v>115.43</v>
      </c>
      <c r="AG158" s="6"/>
      <c r="AH158" s="7">
        <f>SUM(G158:AD158)</f>
        <v>1049.4</v>
      </c>
      <c r="AI158" s="7">
        <f>SUM(AE158:AG158)</f>
        <v>115.43</v>
      </c>
      <c r="AJ158" s="7">
        <f t="shared" si="2"/>
        <v>933.97</v>
      </c>
    </row>
    <row r="159" spans="1:36" ht="15" customHeight="1">
      <c r="A159" s="3">
        <v>2018</v>
      </c>
      <c r="B159" s="3">
        <v>12</v>
      </c>
      <c r="C159" s="4">
        <v>761</v>
      </c>
      <c r="D159" s="4" t="s">
        <v>192</v>
      </c>
      <c r="E159" s="4" t="s">
        <v>3</v>
      </c>
      <c r="F159" s="4" t="s">
        <v>40</v>
      </c>
      <c r="G159" s="6">
        <v>954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>
        <v>87.45</v>
      </c>
      <c r="AG159" s="6"/>
      <c r="AH159" s="7">
        <f>SUM(G159:AD159)</f>
        <v>954</v>
      </c>
      <c r="AI159" s="7">
        <f>SUM(AE159:AG159)</f>
        <v>87.45</v>
      </c>
      <c r="AJ159" s="7">
        <f t="shared" si="2"/>
        <v>866.55</v>
      </c>
    </row>
    <row r="160" spans="1:36" ht="15" customHeight="1">
      <c r="A160" s="3">
        <v>2018</v>
      </c>
      <c r="B160" s="3">
        <v>12</v>
      </c>
      <c r="C160" s="4">
        <v>762</v>
      </c>
      <c r="D160" s="4" t="s">
        <v>200</v>
      </c>
      <c r="E160" s="4" t="s">
        <v>3</v>
      </c>
      <c r="F160" s="4" t="s">
        <v>40</v>
      </c>
      <c r="G160" s="6">
        <v>954</v>
      </c>
      <c r="H160" s="6"/>
      <c r="I160" s="6"/>
      <c r="J160" s="6"/>
      <c r="K160" s="6"/>
      <c r="L160" s="6"/>
      <c r="M160" s="6"/>
      <c r="N160" s="6"/>
      <c r="O160" s="6"/>
      <c r="P160" s="6"/>
      <c r="Q160" s="6">
        <v>95.4</v>
      </c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>
        <v>115.43</v>
      </c>
      <c r="AG160" s="6"/>
      <c r="AH160" s="7">
        <f>SUM(G160:AD160)</f>
        <v>1049.4</v>
      </c>
      <c r="AI160" s="7">
        <f>SUM(AE160:AG160)</f>
        <v>115.43</v>
      </c>
      <c r="AJ160" s="7">
        <f t="shared" si="2"/>
        <v>933.97</v>
      </c>
    </row>
    <row r="161" spans="1:36" ht="15" customHeight="1">
      <c r="A161" s="3">
        <v>2018</v>
      </c>
      <c r="B161" s="3">
        <v>12</v>
      </c>
      <c r="C161" s="4">
        <v>769</v>
      </c>
      <c r="D161" s="4" t="s">
        <v>144</v>
      </c>
      <c r="E161" s="4" t="s">
        <v>3</v>
      </c>
      <c r="F161" s="4" t="s">
        <v>40</v>
      </c>
      <c r="G161" s="6">
        <v>954</v>
      </c>
      <c r="H161" s="6"/>
      <c r="I161" s="6"/>
      <c r="J161" s="6"/>
      <c r="K161" s="6"/>
      <c r="L161" s="6"/>
      <c r="M161" s="6"/>
      <c r="N161" s="6">
        <v>254.4</v>
      </c>
      <c r="O161" s="6"/>
      <c r="P161" s="6"/>
      <c r="Q161" s="6">
        <v>95.4</v>
      </c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>
        <v>143.41</v>
      </c>
      <c r="AG161" s="6"/>
      <c r="AH161" s="7">
        <f>SUM(G161:AD161)</f>
        <v>1303.8000000000002</v>
      </c>
      <c r="AI161" s="7">
        <f>SUM(AE161:AG161)</f>
        <v>143.41</v>
      </c>
      <c r="AJ161" s="7">
        <f t="shared" si="2"/>
        <v>1160.39</v>
      </c>
    </row>
    <row r="162" spans="1:36" ht="15" customHeight="1">
      <c r="A162" s="3">
        <v>2018</v>
      </c>
      <c r="B162" s="3">
        <v>12</v>
      </c>
      <c r="C162" s="4">
        <v>770</v>
      </c>
      <c r="D162" s="4" t="s">
        <v>204</v>
      </c>
      <c r="E162" s="4" t="s">
        <v>3</v>
      </c>
      <c r="F162" s="4" t="s">
        <v>40</v>
      </c>
      <c r="G162" s="6">
        <v>954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>
        <v>104.94</v>
      </c>
      <c r="AG162" s="6"/>
      <c r="AH162" s="7">
        <f>SUM(G162:AD162)</f>
        <v>954</v>
      </c>
      <c r="AI162" s="7">
        <f>SUM(AE162:AG162)</f>
        <v>104.94</v>
      </c>
      <c r="AJ162" s="7">
        <f t="shared" si="2"/>
        <v>849.06</v>
      </c>
    </row>
    <row r="163" spans="1:36" ht="15" customHeight="1">
      <c r="A163" s="3">
        <v>2018</v>
      </c>
      <c r="B163" s="3">
        <v>12</v>
      </c>
      <c r="C163" s="4">
        <v>775</v>
      </c>
      <c r="D163" s="4" t="s">
        <v>129</v>
      </c>
      <c r="E163" s="4" t="s">
        <v>3</v>
      </c>
      <c r="F163" s="4" t="s">
        <v>40</v>
      </c>
      <c r="G163" s="6">
        <v>954</v>
      </c>
      <c r="H163" s="6"/>
      <c r="I163" s="6"/>
      <c r="J163" s="6"/>
      <c r="K163" s="6"/>
      <c r="L163" s="6"/>
      <c r="M163" s="6"/>
      <c r="N163" s="6"/>
      <c r="O163" s="6"/>
      <c r="P163" s="6"/>
      <c r="Q163" s="6">
        <v>95.4</v>
      </c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>
        <v>115.43</v>
      </c>
      <c r="AG163" s="6"/>
      <c r="AH163" s="7">
        <f>SUM(G163:AD163)</f>
        <v>1049.4</v>
      </c>
      <c r="AI163" s="7">
        <f>SUM(AE163:AG163)</f>
        <v>115.43</v>
      </c>
      <c r="AJ163" s="7">
        <f t="shared" si="2"/>
        <v>933.97</v>
      </c>
    </row>
    <row r="164" spans="1:36" ht="15" customHeight="1">
      <c r="A164" s="3">
        <v>2018</v>
      </c>
      <c r="B164" s="3">
        <v>12</v>
      </c>
      <c r="C164" s="4">
        <v>778</v>
      </c>
      <c r="D164" s="4" t="s">
        <v>207</v>
      </c>
      <c r="E164" s="4" t="s">
        <v>3</v>
      </c>
      <c r="F164" s="4" t="s">
        <v>40</v>
      </c>
      <c r="G164" s="6">
        <v>954</v>
      </c>
      <c r="H164" s="6"/>
      <c r="I164" s="6"/>
      <c r="J164" s="6"/>
      <c r="K164" s="6"/>
      <c r="L164" s="6"/>
      <c r="M164" s="6"/>
      <c r="N164" s="6"/>
      <c r="O164" s="6"/>
      <c r="P164" s="6"/>
      <c r="Q164" s="6">
        <v>95.4</v>
      </c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>
        <v>115.43</v>
      </c>
      <c r="AG164" s="6"/>
      <c r="AH164" s="7">
        <f>SUM(G164:AD164)</f>
        <v>1049.4</v>
      </c>
      <c r="AI164" s="7">
        <f>SUM(AE164:AG164)</f>
        <v>115.43</v>
      </c>
      <c r="AJ164" s="7">
        <f t="shared" si="2"/>
        <v>933.97</v>
      </c>
    </row>
    <row r="165" spans="1:36" ht="15" customHeight="1">
      <c r="A165" s="3">
        <v>2018</v>
      </c>
      <c r="B165" s="3">
        <v>12</v>
      </c>
      <c r="C165" s="4">
        <v>779</v>
      </c>
      <c r="D165" s="4" t="s">
        <v>221</v>
      </c>
      <c r="E165" s="4" t="s">
        <v>3</v>
      </c>
      <c r="F165" s="4" t="s">
        <v>40</v>
      </c>
      <c r="G165" s="6">
        <v>954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>
        <v>104.94</v>
      </c>
      <c r="AG165" s="6"/>
      <c r="AH165" s="7">
        <f>SUM(G165:AD165)</f>
        <v>954</v>
      </c>
      <c r="AI165" s="7">
        <f>SUM(AE165:AG165)</f>
        <v>104.94</v>
      </c>
      <c r="AJ165" s="7">
        <f t="shared" si="2"/>
        <v>849.06</v>
      </c>
    </row>
    <row r="166" spans="1:36" ht="15" customHeight="1">
      <c r="A166" s="3">
        <v>2018</v>
      </c>
      <c r="B166" s="3">
        <v>12</v>
      </c>
      <c r="C166" s="4">
        <v>783</v>
      </c>
      <c r="D166" s="4" t="s">
        <v>263</v>
      </c>
      <c r="E166" s="4" t="s">
        <v>3</v>
      </c>
      <c r="F166" s="4" t="s">
        <v>40</v>
      </c>
      <c r="G166" s="6">
        <v>954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>
        <v>104.94</v>
      </c>
      <c r="AG166" s="6"/>
      <c r="AH166" s="7">
        <f>SUM(G166:AD166)</f>
        <v>954</v>
      </c>
      <c r="AI166" s="7">
        <f>SUM(AE166:AG166)</f>
        <v>104.94</v>
      </c>
      <c r="AJ166" s="7">
        <f t="shared" si="2"/>
        <v>849.06</v>
      </c>
    </row>
    <row r="167" spans="1:36" ht="15" customHeight="1">
      <c r="A167" s="3">
        <v>2018</v>
      </c>
      <c r="B167" s="3">
        <v>12</v>
      </c>
      <c r="C167" s="4">
        <v>784</v>
      </c>
      <c r="D167" s="4" t="s">
        <v>255</v>
      </c>
      <c r="E167" s="4" t="s">
        <v>3</v>
      </c>
      <c r="F167" s="4" t="s">
        <v>12</v>
      </c>
      <c r="G167" s="6">
        <v>954</v>
      </c>
      <c r="H167" s="6"/>
      <c r="I167" s="6"/>
      <c r="J167" s="6"/>
      <c r="K167" s="6"/>
      <c r="L167" s="6"/>
      <c r="M167" s="6"/>
      <c r="N167" s="6"/>
      <c r="O167" s="6"/>
      <c r="P167" s="6"/>
      <c r="Q167" s="6">
        <v>190.8</v>
      </c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>
        <v>125.92</v>
      </c>
      <c r="AG167" s="6"/>
      <c r="AH167" s="7">
        <f>SUM(G167:AD167)</f>
        <v>1144.8</v>
      </c>
      <c r="AI167" s="7">
        <f>SUM(AE167:AG167)</f>
        <v>125.92</v>
      </c>
      <c r="AJ167" s="7">
        <f t="shared" si="2"/>
        <v>1018.88</v>
      </c>
    </row>
    <row r="168" spans="1:36" ht="15" customHeight="1">
      <c r="A168" s="3">
        <v>2018</v>
      </c>
      <c r="B168" s="3">
        <v>12</v>
      </c>
      <c r="C168" s="4">
        <v>834</v>
      </c>
      <c r="D168" s="4" t="s">
        <v>115</v>
      </c>
      <c r="E168" s="4" t="s">
        <v>3</v>
      </c>
      <c r="F168" s="4" t="s">
        <v>40</v>
      </c>
      <c r="G168" s="6">
        <v>954</v>
      </c>
      <c r="H168" s="6"/>
      <c r="I168" s="6"/>
      <c r="J168" s="6"/>
      <c r="K168" s="6"/>
      <c r="L168" s="6"/>
      <c r="M168" s="6"/>
      <c r="N168" s="6"/>
      <c r="O168" s="6"/>
      <c r="P168" s="6"/>
      <c r="Q168" s="6">
        <v>95.4</v>
      </c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>
        <v>115.43</v>
      </c>
      <c r="AG168" s="6"/>
      <c r="AH168" s="7">
        <f>SUM(G168:AD168)</f>
        <v>1049.4</v>
      </c>
      <c r="AI168" s="7">
        <f>SUM(AE168:AG168)</f>
        <v>115.43</v>
      </c>
      <c r="AJ168" s="7">
        <f t="shared" si="2"/>
        <v>933.97</v>
      </c>
    </row>
    <row r="169" spans="1:36" ht="15" customHeight="1">
      <c r="A169" s="3">
        <v>2018</v>
      </c>
      <c r="B169" s="3">
        <v>12</v>
      </c>
      <c r="C169" s="4">
        <v>841</v>
      </c>
      <c r="D169" s="4" t="s">
        <v>318</v>
      </c>
      <c r="E169" s="4" t="s">
        <v>3</v>
      </c>
      <c r="F169" s="4" t="s">
        <v>31</v>
      </c>
      <c r="G169" s="6">
        <v>954</v>
      </c>
      <c r="H169" s="6"/>
      <c r="I169" s="6"/>
      <c r="J169" s="6"/>
      <c r="K169" s="6"/>
      <c r="L169" s="6"/>
      <c r="M169" s="6"/>
      <c r="N169" s="6"/>
      <c r="O169" s="6"/>
      <c r="P169" s="6"/>
      <c r="Q169" s="6">
        <v>95.4</v>
      </c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>
        <v>115.43</v>
      </c>
      <c r="AG169" s="6"/>
      <c r="AH169" s="7">
        <f>SUM(G169:AD169)</f>
        <v>1049.4</v>
      </c>
      <c r="AI169" s="7">
        <f>SUM(AE169:AG169)</f>
        <v>115.43</v>
      </c>
      <c r="AJ169" s="7">
        <f t="shared" si="2"/>
        <v>933.97</v>
      </c>
    </row>
    <row r="170" spans="1:36" ht="15" customHeight="1">
      <c r="A170" s="3">
        <v>2018</v>
      </c>
      <c r="B170" s="3">
        <v>12</v>
      </c>
      <c r="C170" s="4">
        <v>842</v>
      </c>
      <c r="D170" s="4" t="s">
        <v>306</v>
      </c>
      <c r="E170" s="4" t="s">
        <v>3</v>
      </c>
      <c r="F170" s="4" t="s">
        <v>43</v>
      </c>
      <c r="G170" s="6">
        <v>2558.82</v>
      </c>
      <c r="H170" s="6"/>
      <c r="I170" s="6"/>
      <c r="J170" s="6"/>
      <c r="K170" s="6"/>
      <c r="L170" s="6">
        <v>153.52</v>
      </c>
      <c r="M170" s="6"/>
      <c r="N170" s="6"/>
      <c r="O170" s="6"/>
      <c r="P170" s="6"/>
      <c r="Q170" s="6">
        <v>255.88</v>
      </c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>
        <v>309.61</v>
      </c>
      <c r="AG170" s="6">
        <v>30.86</v>
      </c>
      <c r="AH170" s="7">
        <f>SUM(G170:AD170)</f>
        <v>2968.2200000000003</v>
      </c>
      <c r="AI170" s="7">
        <f>SUM(AE170:AG170)</f>
        <v>340.47</v>
      </c>
      <c r="AJ170" s="7">
        <f t="shared" si="2"/>
        <v>2627.75</v>
      </c>
    </row>
    <row r="171" spans="1:36" ht="15" customHeight="1">
      <c r="A171" s="3">
        <v>2018</v>
      </c>
      <c r="B171" s="3">
        <v>12</v>
      </c>
      <c r="C171" s="4">
        <v>844</v>
      </c>
      <c r="D171" s="4" t="s">
        <v>232</v>
      </c>
      <c r="E171" s="4" t="s">
        <v>3</v>
      </c>
      <c r="F171" s="4" t="s">
        <v>39</v>
      </c>
      <c r="G171" s="6">
        <v>3126.63</v>
      </c>
      <c r="H171" s="6"/>
      <c r="I171" s="6"/>
      <c r="J171" s="6"/>
      <c r="K171" s="6"/>
      <c r="L171" s="6"/>
      <c r="M171" s="6">
        <v>781.65</v>
      </c>
      <c r="N171" s="6"/>
      <c r="O171" s="6"/>
      <c r="P171" s="6"/>
      <c r="Q171" s="6">
        <v>312.66</v>
      </c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>
        <v>378.32</v>
      </c>
      <c r="AG171" s="6">
        <v>228.45</v>
      </c>
      <c r="AH171" s="7">
        <f>SUM(G171:AD171)</f>
        <v>4220.9400000000005</v>
      </c>
      <c r="AI171" s="7">
        <f>SUM(AE171:AG171)</f>
        <v>606.77</v>
      </c>
      <c r="AJ171" s="7">
        <f t="shared" si="2"/>
        <v>3614.1700000000005</v>
      </c>
    </row>
    <row r="172" spans="1:36" ht="15" customHeight="1">
      <c r="A172" s="3">
        <v>2018</v>
      </c>
      <c r="B172" s="3">
        <v>12</v>
      </c>
      <c r="C172" s="4">
        <v>845</v>
      </c>
      <c r="D172" s="4" t="s">
        <v>253</v>
      </c>
      <c r="E172" s="4" t="s">
        <v>3</v>
      </c>
      <c r="F172" s="4" t="s">
        <v>38</v>
      </c>
      <c r="G172" s="6">
        <v>3282.97</v>
      </c>
      <c r="H172" s="6"/>
      <c r="I172" s="6"/>
      <c r="J172" s="6"/>
      <c r="K172" s="6"/>
      <c r="L172" s="6"/>
      <c r="M172" s="6">
        <v>820.74</v>
      </c>
      <c r="N172" s="6"/>
      <c r="O172" s="6"/>
      <c r="P172" s="6"/>
      <c r="Q172" s="6">
        <v>328.3</v>
      </c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>
        <v>397.23</v>
      </c>
      <c r="AG172" s="6">
        <v>271.69</v>
      </c>
      <c r="AH172" s="7">
        <f>SUM(G172:AD172)</f>
        <v>4432.01</v>
      </c>
      <c r="AI172" s="7">
        <f>SUM(AE172:AG172)</f>
        <v>668.9200000000001</v>
      </c>
      <c r="AJ172" s="7">
        <f t="shared" si="2"/>
        <v>3763.09</v>
      </c>
    </row>
    <row r="173" spans="1:36" ht="15" customHeight="1">
      <c r="A173" s="3">
        <v>2018</v>
      </c>
      <c r="B173" s="3">
        <v>12</v>
      </c>
      <c r="C173" s="4">
        <v>848</v>
      </c>
      <c r="D173" s="4" t="s">
        <v>166</v>
      </c>
      <c r="E173" s="4" t="s">
        <v>3</v>
      </c>
      <c r="F173" s="4" t="s">
        <v>38</v>
      </c>
      <c r="G173" s="6">
        <v>3282.97</v>
      </c>
      <c r="H173" s="6"/>
      <c r="I173" s="6"/>
      <c r="J173" s="6"/>
      <c r="K173" s="6"/>
      <c r="L173" s="6">
        <v>328.3</v>
      </c>
      <c r="M173" s="6">
        <v>820.74</v>
      </c>
      <c r="N173" s="6"/>
      <c r="O173" s="6"/>
      <c r="P173" s="6"/>
      <c r="Q173" s="6">
        <v>328.3</v>
      </c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>
        <v>397.23</v>
      </c>
      <c r="AG173" s="6">
        <v>271.69</v>
      </c>
      <c r="AH173" s="7">
        <f>SUM(G173:AD173)</f>
        <v>4760.31</v>
      </c>
      <c r="AI173" s="7">
        <f>SUM(AE173:AG173)</f>
        <v>668.9200000000001</v>
      </c>
      <c r="AJ173" s="7">
        <f t="shared" si="2"/>
        <v>4091.3900000000003</v>
      </c>
    </row>
    <row r="174" spans="1:36" ht="15" customHeight="1">
      <c r="A174" s="3">
        <v>2018</v>
      </c>
      <c r="B174" s="3">
        <v>12</v>
      </c>
      <c r="C174" s="4">
        <v>851</v>
      </c>
      <c r="D174" s="4" t="s">
        <v>338</v>
      </c>
      <c r="E174" s="4" t="s">
        <v>3</v>
      </c>
      <c r="F174" s="4" t="s">
        <v>39</v>
      </c>
      <c r="G174" s="6">
        <v>3126.63</v>
      </c>
      <c r="H174" s="6"/>
      <c r="I174" s="6"/>
      <c r="J174" s="6"/>
      <c r="K174" s="6"/>
      <c r="L174" s="6"/>
      <c r="M174" s="6"/>
      <c r="N174" s="6"/>
      <c r="O174" s="6"/>
      <c r="P174" s="6"/>
      <c r="Q174" s="6">
        <v>312.66</v>
      </c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>
        <v>366.16</v>
      </c>
      <c r="AG174" s="6">
        <v>89.59</v>
      </c>
      <c r="AH174" s="7">
        <f>SUM(G174:AD174)</f>
        <v>3439.29</v>
      </c>
      <c r="AI174" s="7">
        <f>SUM(AE174:AG174)</f>
        <v>455.75</v>
      </c>
      <c r="AJ174" s="7">
        <f t="shared" si="2"/>
        <v>2983.54</v>
      </c>
    </row>
    <row r="175" spans="1:36" ht="15" customHeight="1">
      <c r="A175" s="3">
        <v>2018</v>
      </c>
      <c r="B175" s="3">
        <v>12</v>
      </c>
      <c r="C175" s="4">
        <v>854</v>
      </c>
      <c r="D175" s="4" t="s">
        <v>164</v>
      </c>
      <c r="E175" s="4" t="s">
        <v>3</v>
      </c>
      <c r="F175" s="4" t="s">
        <v>39</v>
      </c>
      <c r="G175" s="6">
        <v>3126.63</v>
      </c>
      <c r="H175" s="6"/>
      <c r="I175" s="6"/>
      <c r="J175" s="6"/>
      <c r="K175" s="6"/>
      <c r="L175" s="6"/>
      <c r="M175" s="6"/>
      <c r="N175" s="6"/>
      <c r="O175" s="6"/>
      <c r="P175" s="6"/>
      <c r="Q175" s="6">
        <v>312.66</v>
      </c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>
        <v>378.32</v>
      </c>
      <c r="AG175" s="6">
        <v>104.34</v>
      </c>
      <c r="AH175" s="7">
        <f>SUM(G175:AD175)</f>
        <v>3439.29</v>
      </c>
      <c r="AI175" s="7">
        <f>SUM(AE175:AG175)</f>
        <v>482.65999999999997</v>
      </c>
      <c r="AJ175" s="7">
        <f t="shared" si="2"/>
        <v>2956.63</v>
      </c>
    </row>
    <row r="176" spans="1:36" ht="15" customHeight="1">
      <c r="A176" s="3">
        <v>2018</v>
      </c>
      <c r="B176" s="3">
        <v>12</v>
      </c>
      <c r="C176" s="4">
        <v>864</v>
      </c>
      <c r="D176" s="4" t="s">
        <v>58</v>
      </c>
      <c r="E176" s="4" t="s">
        <v>3</v>
      </c>
      <c r="F176" s="4" t="s">
        <v>40</v>
      </c>
      <c r="G176" s="6">
        <v>954</v>
      </c>
      <c r="H176" s="6"/>
      <c r="I176" s="6"/>
      <c r="J176" s="6"/>
      <c r="K176" s="6"/>
      <c r="L176" s="6"/>
      <c r="M176" s="6"/>
      <c r="N176" s="6"/>
      <c r="O176" s="6"/>
      <c r="P176" s="6"/>
      <c r="Q176" s="6">
        <v>95.4</v>
      </c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>
        <v>115.43</v>
      </c>
      <c r="AG176" s="6"/>
      <c r="AH176" s="7">
        <f>SUM(G176:AD176)</f>
        <v>1049.4</v>
      </c>
      <c r="AI176" s="7">
        <f>SUM(AE176:AG176)</f>
        <v>115.43</v>
      </c>
      <c r="AJ176" s="7">
        <f t="shared" si="2"/>
        <v>933.97</v>
      </c>
    </row>
    <row r="177" spans="1:36" ht="15" customHeight="1">
      <c r="A177" s="3">
        <v>2018</v>
      </c>
      <c r="B177" s="3">
        <v>12</v>
      </c>
      <c r="C177" s="4">
        <v>866</v>
      </c>
      <c r="D177" s="4" t="s">
        <v>339</v>
      </c>
      <c r="E177" s="4" t="s">
        <v>3</v>
      </c>
      <c r="F177" s="4" t="s">
        <v>40</v>
      </c>
      <c r="G177" s="6">
        <v>954</v>
      </c>
      <c r="H177" s="6"/>
      <c r="I177" s="6"/>
      <c r="J177" s="6"/>
      <c r="K177" s="6"/>
      <c r="L177" s="6"/>
      <c r="M177" s="6"/>
      <c r="N177" s="6"/>
      <c r="O177" s="6"/>
      <c r="P177" s="6"/>
      <c r="Q177" s="6">
        <v>95.4</v>
      </c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>
        <v>115.43</v>
      </c>
      <c r="AG177" s="6"/>
      <c r="AH177" s="7">
        <f>SUM(G177:AD177)</f>
        <v>1049.4</v>
      </c>
      <c r="AI177" s="7">
        <f>SUM(AE177:AG177)</f>
        <v>115.43</v>
      </c>
      <c r="AJ177" s="7">
        <f t="shared" si="2"/>
        <v>933.97</v>
      </c>
    </row>
    <row r="178" spans="1:36" ht="15" customHeight="1">
      <c r="A178" s="3">
        <v>2018</v>
      </c>
      <c r="B178" s="3">
        <v>12</v>
      </c>
      <c r="C178" s="4">
        <v>870</v>
      </c>
      <c r="D178" s="4" t="s">
        <v>262</v>
      </c>
      <c r="E178" s="4" t="s">
        <v>3</v>
      </c>
      <c r="F178" s="4" t="s">
        <v>40</v>
      </c>
      <c r="G178" s="6">
        <v>954</v>
      </c>
      <c r="H178" s="6"/>
      <c r="I178" s="6"/>
      <c r="J178" s="6"/>
      <c r="K178" s="6"/>
      <c r="L178" s="6"/>
      <c r="M178" s="6"/>
      <c r="N178" s="6"/>
      <c r="O178" s="6"/>
      <c r="P178" s="6"/>
      <c r="Q178" s="6">
        <v>95.4</v>
      </c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>
        <v>115.43</v>
      </c>
      <c r="AG178" s="6"/>
      <c r="AH178" s="7">
        <f>SUM(G178:AD178)</f>
        <v>1049.4</v>
      </c>
      <c r="AI178" s="7">
        <f>SUM(AE178:AG178)</f>
        <v>115.43</v>
      </c>
      <c r="AJ178" s="7">
        <f t="shared" si="2"/>
        <v>933.97</v>
      </c>
    </row>
    <row r="179" spans="1:36" ht="15" customHeight="1">
      <c r="A179" s="3">
        <v>2018</v>
      </c>
      <c r="B179" s="3">
        <v>12</v>
      </c>
      <c r="C179" s="4">
        <v>872</v>
      </c>
      <c r="D179" s="4" t="s">
        <v>47</v>
      </c>
      <c r="E179" s="4" t="s">
        <v>3</v>
      </c>
      <c r="F179" s="4" t="s">
        <v>38</v>
      </c>
      <c r="G179" s="6">
        <v>3282.97</v>
      </c>
      <c r="H179" s="6"/>
      <c r="I179" s="6"/>
      <c r="J179" s="6"/>
      <c r="K179" s="6"/>
      <c r="L179" s="6"/>
      <c r="M179" s="6">
        <v>755.08</v>
      </c>
      <c r="N179" s="6"/>
      <c r="O179" s="6"/>
      <c r="P179" s="6"/>
      <c r="Q179" s="6">
        <v>328.3</v>
      </c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>
        <v>397.23</v>
      </c>
      <c r="AG179" s="6">
        <v>256.92</v>
      </c>
      <c r="AH179" s="7">
        <f>SUM(G179:AD179)</f>
        <v>4366.349999999999</v>
      </c>
      <c r="AI179" s="7">
        <f>SUM(AE179:AG179)</f>
        <v>654.1500000000001</v>
      </c>
      <c r="AJ179" s="7">
        <f t="shared" si="2"/>
        <v>3712.1999999999994</v>
      </c>
    </row>
    <row r="180" spans="1:36" ht="15" customHeight="1">
      <c r="A180" s="3">
        <v>2018</v>
      </c>
      <c r="B180" s="3">
        <v>12</v>
      </c>
      <c r="C180" s="4">
        <v>873</v>
      </c>
      <c r="D180" s="4" t="s">
        <v>135</v>
      </c>
      <c r="E180" s="4" t="s">
        <v>3</v>
      </c>
      <c r="F180" s="4" t="s">
        <v>40</v>
      </c>
      <c r="G180" s="6">
        <v>954</v>
      </c>
      <c r="H180" s="6"/>
      <c r="I180" s="6"/>
      <c r="J180" s="6"/>
      <c r="K180" s="6"/>
      <c r="L180" s="6"/>
      <c r="M180" s="6"/>
      <c r="N180" s="6"/>
      <c r="O180" s="6"/>
      <c r="P180" s="6"/>
      <c r="Q180" s="6">
        <v>95.4</v>
      </c>
      <c r="R180" s="6">
        <v>172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>
        <v>134.35</v>
      </c>
      <c r="AG180" s="6"/>
      <c r="AH180" s="7">
        <f>SUM(G180:AD180)</f>
        <v>1221.4</v>
      </c>
      <c r="AI180" s="7">
        <f>SUM(AE180:AG180)</f>
        <v>134.35</v>
      </c>
      <c r="AJ180" s="7">
        <f t="shared" si="2"/>
        <v>1087.0500000000002</v>
      </c>
    </row>
    <row r="181" spans="1:36" ht="15" customHeight="1">
      <c r="A181" s="3">
        <v>2018</v>
      </c>
      <c r="B181" s="3">
        <v>12</v>
      </c>
      <c r="C181" s="4">
        <v>875</v>
      </c>
      <c r="D181" s="4" t="s">
        <v>319</v>
      </c>
      <c r="E181" s="4" t="s">
        <v>3</v>
      </c>
      <c r="F181" s="4" t="s">
        <v>40</v>
      </c>
      <c r="G181" s="6">
        <v>954</v>
      </c>
      <c r="H181" s="6"/>
      <c r="I181" s="6"/>
      <c r="J181" s="6"/>
      <c r="K181" s="6"/>
      <c r="L181" s="6"/>
      <c r="M181" s="6"/>
      <c r="N181" s="6"/>
      <c r="O181" s="6"/>
      <c r="P181" s="6"/>
      <c r="Q181" s="6">
        <v>95.4</v>
      </c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>
        <v>115.43</v>
      </c>
      <c r="AG181" s="6"/>
      <c r="AH181" s="7">
        <f>SUM(G181:AD181)</f>
        <v>1049.4</v>
      </c>
      <c r="AI181" s="7">
        <f>SUM(AE181:AG181)</f>
        <v>115.43</v>
      </c>
      <c r="AJ181" s="7">
        <f t="shared" si="2"/>
        <v>933.97</v>
      </c>
    </row>
    <row r="182" spans="1:36" ht="15" customHeight="1">
      <c r="A182" s="3">
        <v>2018</v>
      </c>
      <c r="B182" s="3">
        <v>12</v>
      </c>
      <c r="C182" s="4">
        <v>877</v>
      </c>
      <c r="D182" s="4" t="s">
        <v>278</v>
      </c>
      <c r="E182" s="4" t="s">
        <v>3</v>
      </c>
      <c r="F182" s="4" t="s">
        <v>38</v>
      </c>
      <c r="G182" s="6">
        <v>3282.97</v>
      </c>
      <c r="H182" s="6"/>
      <c r="I182" s="6"/>
      <c r="J182" s="6"/>
      <c r="K182" s="6"/>
      <c r="L182" s="6"/>
      <c r="M182" s="6">
        <v>755.08</v>
      </c>
      <c r="N182" s="6"/>
      <c r="O182" s="6"/>
      <c r="P182" s="6"/>
      <c r="Q182" s="6">
        <v>328.3</v>
      </c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>
        <v>397.23</v>
      </c>
      <c r="AG182" s="6">
        <v>183.69</v>
      </c>
      <c r="AH182" s="7">
        <f>SUM(G182:AD182)</f>
        <v>4366.349999999999</v>
      </c>
      <c r="AI182" s="7">
        <f>SUM(AE182:AG182)</f>
        <v>580.9200000000001</v>
      </c>
      <c r="AJ182" s="7">
        <f t="shared" si="2"/>
        <v>3785.4299999999994</v>
      </c>
    </row>
    <row r="183" spans="1:36" ht="15" customHeight="1">
      <c r="A183" s="3">
        <v>2018</v>
      </c>
      <c r="B183" s="3">
        <v>12</v>
      </c>
      <c r="C183" s="4">
        <v>878</v>
      </c>
      <c r="D183" s="4" t="s">
        <v>171</v>
      </c>
      <c r="E183" s="4" t="s">
        <v>3</v>
      </c>
      <c r="F183" s="4" t="s">
        <v>38</v>
      </c>
      <c r="G183" s="6">
        <v>3447.12</v>
      </c>
      <c r="H183" s="6"/>
      <c r="I183" s="6"/>
      <c r="J183" s="6"/>
      <c r="K183" s="6"/>
      <c r="L183" s="6">
        <v>344.71</v>
      </c>
      <c r="M183" s="6"/>
      <c r="N183" s="6"/>
      <c r="O183" s="6"/>
      <c r="P183" s="6"/>
      <c r="Q183" s="6">
        <v>517.07</v>
      </c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>
        <v>436.06</v>
      </c>
      <c r="AG183" s="6">
        <v>174.41</v>
      </c>
      <c r="AH183" s="7">
        <f>SUM(G183:AD183)</f>
        <v>4308.9</v>
      </c>
      <c r="AI183" s="7">
        <f>SUM(AE183:AG183)</f>
        <v>610.47</v>
      </c>
      <c r="AJ183" s="7">
        <f t="shared" si="2"/>
        <v>3698.4299999999994</v>
      </c>
    </row>
    <row r="184" spans="1:36" ht="15" customHeight="1">
      <c r="A184" s="3">
        <v>2018</v>
      </c>
      <c r="B184" s="3">
        <v>12</v>
      </c>
      <c r="C184" s="4">
        <v>880</v>
      </c>
      <c r="D184" s="4" t="s">
        <v>217</v>
      </c>
      <c r="E184" s="4" t="s">
        <v>3</v>
      </c>
      <c r="F184" s="4" t="s">
        <v>40</v>
      </c>
      <c r="G184" s="6">
        <v>954</v>
      </c>
      <c r="H184" s="6"/>
      <c r="I184" s="6"/>
      <c r="J184" s="6"/>
      <c r="K184" s="6"/>
      <c r="L184" s="6"/>
      <c r="M184" s="6"/>
      <c r="N184" s="6"/>
      <c r="O184" s="6"/>
      <c r="P184" s="6"/>
      <c r="Q184" s="6">
        <v>95.4</v>
      </c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>
        <v>115.43</v>
      </c>
      <c r="AG184" s="6"/>
      <c r="AH184" s="7">
        <f>SUM(G184:AD184)</f>
        <v>1049.4</v>
      </c>
      <c r="AI184" s="7">
        <f>SUM(AE184:AG184)</f>
        <v>115.43</v>
      </c>
      <c r="AJ184" s="7">
        <f t="shared" si="2"/>
        <v>933.97</v>
      </c>
    </row>
    <row r="185" spans="1:36" ht="15" customHeight="1">
      <c r="A185" s="3">
        <v>2018</v>
      </c>
      <c r="B185" s="3">
        <v>12</v>
      </c>
      <c r="C185" s="4">
        <v>881</v>
      </c>
      <c r="D185" s="4" t="s">
        <v>130</v>
      </c>
      <c r="E185" s="4" t="s">
        <v>3</v>
      </c>
      <c r="F185" s="4" t="s">
        <v>38</v>
      </c>
      <c r="G185" s="6">
        <v>3126.63</v>
      </c>
      <c r="H185" s="6"/>
      <c r="I185" s="6"/>
      <c r="J185" s="6"/>
      <c r="K185" s="6"/>
      <c r="L185" s="6"/>
      <c r="M185" s="6">
        <v>937.98</v>
      </c>
      <c r="N185" s="6"/>
      <c r="O185" s="6"/>
      <c r="P185" s="6"/>
      <c r="Q185" s="6">
        <v>312.66</v>
      </c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>
        <v>378.32</v>
      </c>
      <c r="AG185" s="6">
        <v>220.97</v>
      </c>
      <c r="AH185" s="7">
        <f>SUM(G185:AD185)</f>
        <v>4377.27</v>
      </c>
      <c r="AI185" s="7">
        <f>SUM(AE185:AG185)</f>
        <v>599.29</v>
      </c>
      <c r="AJ185" s="7">
        <f t="shared" si="2"/>
        <v>3777.9800000000005</v>
      </c>
    </row>
    <row r="186" spans="1:36" ht="15" customHeight="1">
      <c r="A186" s="3">
        <v>2018</v>
      </c>
      <c r="B186" s="3">
        <v>12</v>
      </c>
      <c r="C186" s="4">
        <v>882</v>
      </c>
      <c r="D186" s="4" t="s">
        <v>219</v>
      </c>
      <c r="E186" s="4" t="s">
        <v>3</v>
      </c>
      <c r="F186" s="4" t="s">
        <v>38</v>
      </c>
      <c r="G186" s="6">
        <v>2955.45</v>
      </c>
      <c r="H186" s="6"/>
      <c r="I186" s="6"/>
      <c r="J186" s="6"/>
      <c r="K186" s="6"/>
      <c r="L186" s="6"/>
      <c r="M186" s="6"/>
      <c r="N186" s="6"/>
      <c r="O186" s="6"/>
      <c r="P186" s="6"/>
      <c r="Q186" s="6">
        <v>295.55</v>
      </c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>
        <v>357.61</v>
      </c>
      <c r="AG186" s="6">
        <v>79.2</v>
      </c>
      <c r="AH186" s="7">
        <f>SUM(G186:AD186)</f>
        <v>3251</v>
      </c>
      <c r="AI186" s="7">
        <f>SUM(AE186:AG186)</f>
        <v>436.81</v>
      </c>
      <c r="AJ186" s="7">
        <f t="shared" si="2"/>
        <v>2814.19</v>
      </c>
    </row>
    <row r="187" spans="1:36" ht="15" customHeight="1">
      <c r="A187" s="3">
        <v>2018</v>
      </c>
      <c r="B187" s="3">
        <v>12</v>
      </c>
      <c r="C187" s="4">
        <v>884</v>
      </c>
      <c r="D187" s="4" t="s">
        <v>268</v>
      </c>
      <c r="E187" s="4" t="s">
        <v>3</v>
      </c>
      <c r="F187" s="4" t="s">
        <v>38</v>
      </c>
      <c r="G187" s="6">
        <v>3126.63</v>
      </c>
      <c r="H187" s="6"/>
      <c r="I187" s="6"/>
      <c r="J187" s="6"/>
      <c r="K187" s="6"/>
      <c r="L187" s="6"/>
      <c r="M187" s="6"/>
      <c r="N187" s="6"/>
      <c r="O187" s="6"/>
      <c r="P187" s="6"/>
      <c r="Q187" s="6">
        <v>312.66</v>
      </c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>
        <v>378.32</v>
      </c>
      <c r="AG187" s="6">
        <v>104.34</v>
      </c>
      <c r="AH187" s="7">
        <f>SUM(G187:AD187)</f>
        <v>3439.29</v>
      </c>
      <c r="AI187" s="7">
        <f>SUM(AE187:AG187)</f>
        <v>482.65999999999997</v>
      </c>
      <c r="AJ187" s="7">
        <f t="shared" si="2"/>
        <v>2956.63</v>
      </c>
    </row>
    <row r="188" spans="1:36" ht="15" customHeight="1">
      <c r="A188" s="3">
        <v>2018</v>
      </c>
      <c r="B188" s="3">
        <v>12</v>
      </c>
      <c r="C188" s="4">
        <v>885</v>
      </c>
      <c r="D188" s="4" t="s">
        <v>122</v>
      </c>
      <c r="E188" s="4" t="s">
        <v>3</v>
      </c>
      <c r="F188" s="4" t="s">
        <v>26</v>
      </c>
      <c r="G188" s="6">
        <v>954</v>
      </c>
      <c r="H188" s="6"/>
      <c r="I188" s="6">
        <v>477</v>
      </c>
      <c r="J188" s="6"/>
      <c r="K188" s="6"/>
      <c r="L188" s="6"/>
      <c r="M188" s="6"/>
      <c r="N188" s="6"/>
      <c r="O188" s="6"/>
      <c r="P188" s="6">
        <v>300</v>
      </c>
      <c r="Q188" s="6">
        <v>143.1</v>
      </c>
      <c r="R188" s="6"/>
      <c r="S188" s="6"/>
      <c r="T188" s="6"/>
      <c r="U188" s="6"/>
      <c r="V188" s="6"/>
      <c r="W188" s="6">
        <v>624.7</v>
      </c>
      <c r="X188" s="6"/>
      <c r="Y188" s="6"/>
      <c r="Z188" s="6"/>
      <c r="AA188" s="6"/>
      <c r="AB188" s="6"/>
      <c r="AC188" s="6"/>
      <c r="AD188" s="6"/>
      <c r="AE188" s="6"/>
      <c r="AF188" s="6">
        <v>173.15</v>
      </c>
      <c r="AG188" s="6">
        <v>31.62</v>
      </c>
      <c r="AH188" s="7">
        <f>SUM(G188:AD188)</f>
        <v>2498.8</v>
      </c>
      <c r="AI188" s="7">
        <f>SUM(AE188:AG188)</f>
        <v>204.77</v>
      </c>
      <c r="AJ188" s="7">
        <f t="shared" si="2"/>
        <v>2294.03</v>
      </c>
    </row>
    <row r="189" spans="1:36" ht="15" customHeight="1">
      <c r="A189" s="3">
        <v>2018</v>
      </c>
      <c r="B189" s="3">
        <v>12</v>
      </c>
      <c r="C189" s="4">
        <v>886</v>
      </c>
      <c r="D189" s="4" t="s">
        <v>169</v>
      </c>
      <c r="E189" s="4" t="s">
        <v>3</v>
      </c>
      <c r="F189" s="4" t="s">
        <v>40</v>
      </c>
      <c r="G189" s="6">
        <v>954</v>
      </c>
      <c r="H189" s="6"/>
      <c r="I189" s="6"/>
      <c r="J189" s="6"/>
      <c r="K189" s="6"/>
      <c r="L189" s="6"/>
      <c r="M189" s="6"/>
      <c r="N189" s="6"/>
      <c r="O189" s="6"/>
      <c r="P189" s="6"/>
      <c r="Q189" s="6">
        <v>95.4</v>
      </c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>
        <v>100</v>
      </c>
      <c r="AD189" s="6"/>
      <c r="AE189" s="6"/>
      <c r="AF189" s="6">
        <v>115.43</v>
      </c>
      <c r="AG189" s="6"/>
      <c r="AH189" s="7">
        <f>SUM(G189:AD189)</f>
        <v>1149.4</v>
      </c>
      <c r="AI189" s="7">
        <f>SUM(AE189:AG189)</f>
        <v>115.43</v>
      </c>
      <c r="AJ189" s="7">
        <f t="shared" si="2"/>
        <v>1033.97</v>
      </c>
    </row>
    <row r="190" spans="1:36" ht="15" customHeight="1">
      <c r="A190" s="3">
        <v>2018</v>
      </c>
      <c r="B190" s="3">
        <v>12</v>
      </c>
      <c r="C190" s="4">
        <v>888</v>
      </c>
      <c r="D190" s="4" t="s">
        <v>303</v>
      </c>
      <c r="E190" s="4" t="s">
        <v>3</v>
      </c>
      <c r="F190" s="4" t="s">
        <v>39</v>
      </c>
      <c r="G190" s="6">
        <v>3282.97</v>
      </c>
      <c r="H190" s="6"/>
      <c r="I190" s="6"/>
      <c r="J190" s="6"/>
      <c r="K190" s="6"/>
      <c r="L190" s="6"/>
      <c r="M190" s="6"/>
      <c r="N190" s="6"/>
      <c r="O190" s="6"/>
      <c r="P190" s="6"/>
      <c r="Q190" s="6">
        <v>328.3</v>
      </c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>
        <v>397.23</v>
      </c>
      <c r="AG190" s="6">
        <v>70.42</v>
      </c>
      <c r="AH190" s="7">
        <f>SUM(G190:AD190)</f>
        <v>3611.27</v>
      </c>
      <c r="AI190" s="7">
        <f>SUM(AE190:AG190)</f>
        <v>467.65000000000003</v>
      </c>
      <c r="AJ190" s="7">
        <f t="shared" si="2"/>
        <v>3143.62</v>
      </c>
    </row>
    <row r="191" spans="1:36" ht="15" customHeight="1">
      <c r="A191" s="3">
        <v>2018</v>
      </c>
      <c r="B191" s="3">
        <v>12</v>
      </c>
      <c r="C191" s="4">
        <v>889</v>
      </c>
      <c r="D191" s="4" t="s">
        <v>269</v>
      </c>
      <c r="E191" s="4" t="s">
        <v>3</v>
      </c>
      <c r="F191" s="4" t="s">
        <v>38</v>
      </c>
      <c r="G191" s="6">
        <v>3126.63</v>
      </c>
      <c r="H191" s="6"/>
      <c r="I191" s="6"/>
      <c r="J191" s="6"/>
      <c r="K191" s="6"/>
      <c r="L191" s="6"/>
      <c r="M191" s="6">
        <v>468.99</v>
      </c>
      <c r="N191" s="6"/>
      <c r="O191" s="6"/>
      <c r="P191" s="6"/>
      <c r="Q191" s="6">
        <v>312.66</v>
      </c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>
        <v>378.32</v>
      </c>
      <c r="AG191" s="6">
        <v>174.69</v>
      </c>
      <c r="AH191" s="7">
        <f>SUM(G191:AD191)</f>
        <v>3908.2799999999997</v>
      </c>
      <c r="AI191" s="7">
        <f>SUM(AE191:AG191)</f>
        <v>553.01</v>
      </c>
      <c r="AJ191" s="7">
        <f t="shared" si="2"/>
        <v>3355.2699999999995</v>
      </c>
    </row>
    <row r="192" spans="1:36" ht="15" customHeight="1">
      <c r="A192" s="3">
        <v>2018</v>
      </c>
      <c r="B192" s="3">
        <v>12</v>
      </c>
      <c r="C192" s="4">
        <v>891</v>
      </c>
      <c r="D192" s="4" t="s">
        <v>142</v>
      </c>
      <c r="E192" s="4" t="s">
        <v>3</v>
      </c>
      <c r="F192" s="4" t="s">
        <v>40</v>
      </c>
      <c r="G192" s="6">
        <v>954</v>
      </c>
      <c r="H192" s="6"/>
      <c r="I192" s="6"/>
      <c r="J192" s="6"/>
      <c r="K192" s="6"/>
      <c r="L192" s="6"/>
      <c r="M192" s="6"/>
      <c r="N192" s="6"/>
      <c r="O192" s="6"/>
      <c r="P192" s="6"/>
      <c r="Q192" s="6">
        <v>95.4</v>
      </c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>
        <v>115.43</v>
      </c>
      <c r="AG192" s="6"/>
      <c r="AH192" s="7">
        <f>SUM(G192:AD192)</f>
        <v>1049.4</v>
      </c>
      <c r="AI192" s="7">
        <f>SUM(AE192:AG192)</f>
        <v>115.43</v>
      </c>
      <c r="AJ192" s="7">
        <f t="shared" si="2"/>
        <v>933.97</v>
      </c>
    </row>
    <row r="193" spans="1:36" ht="15" customHeight="1">
      <c r="A193" s="3">
        <v>2018</v>
      </c>
      <c r="B193" s="3">
        <v>12</v>
      </c>
      <c r="C193" s="4">
        <v>899</v>
      </c>
      <c r="D193" s="4" t="s">
        <v>185</v>
      </c>
      <c r="E193" s="4" t="s">
        <v>3</v>
      </c>
      <c r="F193" s="4" t="s">
        <v>40</v>
      </c>
      <c r="G193" s="6">
        <v>954</v>
      </c>
      <c r="H193" s="6"/>
      <c r="I193" s="6"/>
      <c r="J193" s="6"/>
      <c r="K193" s="6"/>
      <c r="L193" s="6"/>
      <c r="M193" s="6"/>
      <c r="N193" s="6"/>
      <c r="O193" s="6"/>
      <c r="P193" s="6"/>
      <c r="Q193" s="6">
        <v>95.4</v>
      </c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>
        <v>115.43</v>
      </c>
      <c r="AG193" s="6"/>
      <c r="AH193" s="7">
        <f>SUM(G193:AD193)</f>
        <v>1049.4</v>
      </c>
      <c r="AI193" s="7">
        <f>SUM(AE193:AG193)</f>
        <v>115.43</v>
      </c>
      <c r="AJ193" s="7">
        <f t="shared" si="2"/>
        <v>933.97</v>
      </c>
    </row>
    <row r="194" spans="1:36" ht="15" customHeight="1">
      <c r="A194" s="3">
        <v>2018</v>
      </c>
      <c r="B194" s="3">
        <v>12</v>
      </c>
      <c r="C194" s="4">
        <v>916</v>
      </c>
      <c r="D194" s="4" t="s">
        <v>87</v>
      </c>
      <c r="E194" s="4" t="s">
        <v>3</v>
      </c>
      <c r="F194" s="4" t="s">
        <v>17</v>
      </c>
      <c r="G194" s="6">
        <v>954</v>
      </c>
      <c r="H194" s="6"/>
      <c r="I194" s="6">
        <v>477</v>
      </c>
      <c r="J194" s="6"/>
      <c r="K194" s="6"/>
      <c r="L194" s="6"/>
      <c r="M194" s="6"/>
      <c r="N194" s="6"/>
      <c r="O194" s="6"/>
      <c r="P194" s="6"/>
      <c r="Q194" s="6">
        <v>95.4</v>
      </c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>
        <v>167.9</v>
      </c>
      <c r="AG194" s="6"/>
      <c r="AH194" s="7">
        <f>SUM(G194:AD194)</f>
        <v>1526.4</v>
      </c>
      <c r="AI194" s="7">
        <f>SUM(AE194:AG194)</f>
        <v>167.9</v>
      </c>
      <c r="AJ194" s="7">
        <f t="shared" si="2"/>
        <v>1358.5</v>
      </c>
    </row>
    <row r="195" spans="1:36" ht="15" customHeight="1">
      <c r="A195" s="3">
        <v>2018</v>
      </c>
      <c r="B195" s="3">
        <v>12</v>
      </c>
      <c r="C195" s="4">
        <v>919</v>
      </c>
      <c r="D195" s="4" t="s">
        <v>37</v>
      </c>
      <c r="E195" s="4" t="s">
        <v>3</v>
      </c>
      <c r="F195" s="5" t="s">
        <v>106</v>
      </c>
      <c r="G195" s="6">
        <v>954</v>
      </c>
      <c r="H195" s="6"/>
      <c r="I195" s="6"/>
      <c r="J195" s="6"/>
      <c r="K195" s="6"/>
      <c r="L195" s="6"/>
      <c r="M195" s="6"/>
      <c r="N195" s="6"/>
      <c r="O195" s="6"/>
      <c r="P195" s="6"/>
      <c r="Q195" s="6">
        <v>95.4</v>
      </c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>
        <v>2546</v>
      </c>
      <c r="AE195" s="6"/>
      <c r="AF195" s="6">
        <v>395.49</v>
      </c>
      <c r="AG195" s="6">
        <v>96.74</v>
      </c>
      <c r="AH195" s="7">
        <f>SUM(G195:AD195)</f>
        <v>3595.4</v>
      </c>
      <c r="AI195" s="7">
        <f>SUM(AE195:AG195)</f>
        <v>492.23</v>
      </c>
      <c r="AJ195" s="7">
        <f aca="true" t="shared" si="3" ref="AJ195:AJ258">AH195-AI195</f>
        <v>3103.17</v>
      </c>
    </row>
    <row r="196" spans="1:36" ht="15" customHeight="1">
      <c r="A196" s="3">
        <v>2018</v>
      </c>
      <c r="B196" s="3">
        <v>12</v>
      </c>
      <c r="C196" s="4">
        <v>921</v>
      </c>
      <c r="D196" s="4" t="s">
        <v>271</v>
      </c>
      <c r="E196" s="4" t="s">
        <v>3</v>
      </c>
      <c r="F196" s="4" t="s">
        <v>40</v>
      </c>
      <c r="G196" s="6">
        <v>954</v>
      </c>
      <c r="H196" s="6"/>
      <c r="I196" s="6"/>
      <c r="J196" s="6"/>
      <c r="K196" s="6"/>
      <c r="L196" s="6"/>
      <c r="M196" s="6"/>
      <c r="N196" s="6"/>
      <c r="O196" s="6"/>
      <c r="P196" s="6"/>
      <c r="Q196" s="6">
        <v>95.4</v>
      </c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>
        <v>115.43</v>
      </c>
      <c r="AG196" s="6"/>
      <c r="AH196" s="7">
        <f>SUM(G196:AD196)</f>
        <v>1049.4</v>
      </c>
      <c r="AI196" s="7">
        <f>SUM(AE196:AG196)</f>
        <v>115.43</v>
      </c>
      <c r="AJ196" s="7">
        <f t="shared" si="3"/>
        <v>933.97</v>
      </c>
    </row>
    <row r="197" spans="1:36" ht="15" customHeight="1">
      <c r="A197" s="3">
        <v>2018</v>
      </c>
      <c r="B197" s="3">
        <v>12</v>
      </c>
      <c r="C197" s="4">
        <v>922</v>
      </c>
      <c r="D197" s="4" t="s">
        <v>149</v>
      </c>
      <c r="E197" s="4" t="s">
        <v>3</v>
      </c>
      <c r="F197" s="4" t="s">
        <v>40</v>
      </c>
      <c r="G197" s="6">
        <v>954</v>
      </c>
      <c r="H197" s="6"/>
      <c r="I197" s="6"/>
      <c r="J197" s="6"/>
      <c r="K197" s="6"/>
      <c r="L197" s="6"/>
      <c r="M197" s="6"/>
      <c r="N197" s="6"/>
      <c r="O197" s="6"/>
      <c r="P197" s="6"/>
      <c r="Q197" s="6">
        <v>95.4</v>
      </c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>
        <v>115.43</v>
      </c>
      <c r="AG197" s="6"/>
      <c r="AH197" s="7">
        <f>SUM(G197:AD197)</f>
        <v>1049.4</v>
      </c>
      <c r="AI197" s="7">
        <f>SUM(AE197:AG197)</f>
        <v>115.43</v>
      </c>
      <c r="AJ197" s="7">
        <f t="shared" si="3"/>
        <v>933.97</v>
      </c>
    </row>
    <row r="198" spans="1:36" ht="15" customHeight="1">
      <c r="A198" s="3">
        <v>2018</v>
      </c>
      <c r="B198" s="3">
        <v>12</v>
      </c>
      <c r="C198" s="4">
        <v>938</v>
      </c>
      <c r="D198" s="4" t="s">
        <v>266</v>
      </c>
      <c r="E198" s="4" t="s">
        <v>3</v>
      </c>
      <c r="F198" s="4" t="s">
        <v>38</v>
      </c>
      <c r="G198" s="6">
        <v>3282.97</v>
      </c>
      <c r="H198" s="6"/>
      <c r="I198" s="6"/>
      <c r="J198" s="6"/>
      <c r="K198" s="6"/>
      <c r="L198" s="6"/>
      <c r="M198" s="6">
        <v>820.74</v>
      </c>
      <c r="N198" s="6"/>
      <c r="O198" s="6"/>
      <c r="P198" s="6"/>
      <c r="Q198" s="6">
        <v>328.3</v>
      </c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>
        <v>397.23</v>
      </c>
      <c r="AG198" s="6">
        <v>271.69</v>
      </c>
      <c r="AH198" s="7">
        <f>SUM(G198:AD198)</f>
        <v>4432.01</v>
      </c>
      <c r="AI198" s="7">
        <f>SUM(AE198:AG198)</f>
        <v>668.9200000000001</v>
      </c>
      <c r="AJ198" s="7">
        <f t="shared" si="3"/>
        <v>3763.09</v>
      </c>
    </row>
    <row r="199" spans="1:36" ht="15" customHeight="1">
      <c r="A199" s="3">
        <v>2018</v>
      </c>
      <c r="B199" s="3">
        <v>12</v>
      </c>
      <c r="C199" s="4">
        <v>939</v>
      </c>
      <c r="D199" s="4" t="s">
        <v>304</v>
      </c>
      <c r="E199" s="4" t="s">
        <v>3</v>
      </c>
      <c r="F199" s="4" t="s">
        <v>39</v>
      </c>
      <c r="G199" s="6">
        <v>3282.97</v>
      </c>
      <c r="H199" s="6"/>
      <c r="I199" s="6"/>
      <c r="J199" s="6"/>
      <c r="K199" s="6"/>
      <c r="L199" s="6"/>
      <c r="M199" s="6">
        <v>492.44</v>
      </c>
      <c r="N199" s="6"/>
      <c r="O199" s="6"/>
      <c r="P199" s="6"/>
      <c r="Q199" s="6">
        <v>328.3</v>
      </c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>
        <v>397.23</v>
      </c>
      <c r="AG199" s="6">
        <v>201.17</v>
      </c>
      <c r="AH199" s="7">
        <f>SUM(G199:AD199)</f>
        <v>4103.71</v>
      </c>
      <c r="AI199" s="7">
        <f>SUM(AE199:AG199)</f>
        <v>598.4</v>
      </c>
      <c r="AJ199" s="7">
        <f t="shared" si="3"/>
        <v>3505.31</v>
      </c>
    </row>
    <row r="200" spans="1:36" ht="15" customHeight="1">
      <c r="A200" s="3">
        <v>2018</v>
      </c>
      <c r="B200" s="3">
        <v>12</v>
      </c>
      <c r="C200" s="4">
        <v>940</v>
      </c>
      <c r="D200" s="4" t="s">
        <v>81</v>
      </c>
      <c r="E200" s="4" t="s">
        <v>3</v>
      </c>
      <c r="F200" s="4" t="s">
        <v>39</v>
      </c>
      <c r="G200" s="6">
        <v>2955.45</v>
      </c>
      <c r="H200" s="6"/>
      <c r="I200" s="6"/>
      <c r="J200" s="6"/>
      <c r="K200" s="6"/>
      <c r="L200" s="6"/>
      <c r="M200" s="6"/>
      <c r="N200" s="6"/>
      <c r="O200" s="6"/>
      <c r="P200" s="6"/>
      <c r="Q200" s="6">
        <v>295.55</v>
      </c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>
        <v>357.61</v>
      </c>
      <c r="AG200" s="6">
        <v>79.2</v>
      </c>
      <c r="AH200" s="7">
        <f>SUM(G200:AD200)</f>
        <v>3251</v>
      </c>
      <c r="AI200" s="7">
        <f>SUM(AE200:AG200)</f>
        <v>436.81</v>
      </c>
      <c r="AJ200" s="7">
        <f t="shared" si="3"/>
        <v>2814.19</v>
      </c>
    </row>
    <row r="201" spans="1:36" ht="15" customHeight="1">
      <c r="A201" s="3">
        <v>2018</v>
      </c>
      <c r="B201" s="3">
        <v>12</v>
      </c>
      <c r="C201" s="4">
        <v>965</v>
      </c>
      <c r="D201" s="4" t="s">
        <v>325</v>
      </c>
      <c r="E201" s="4" t="s">
        <v>3</v>
      </c>
      <c r="F201" s="4" t="s">
        <v>39</v>
      </c>
      <c r="G201" s="6">
        <v>3282.97</v>
      </c>
      <c r="H201" s="6"/>
      <c r="I201" s="6"/>
      <c r="J201" s="6"/>
      <c r="K201" s="6"/>
      <c r="L201" s="6"/>
      <c r="M201" s="6">
        <v>820.74</v>
      </c>
      <c r="N201" s="6"/>
      <c r="O201" s="6"/>
      <c r="P201" s="6"/>
      <c r="Q201" s="6">
        <v>164.15</v>
      </c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>
        <v>379.18</v>
      </c>
      <c r="AG201" s="6">
        <v>200.06</v>
      </c>
      <c r="AH201" s="7">
        <f>SUM(G201:AD201)</f>
        <v>4267.86</v>
      </c>
      <c r="AI201" s="7">
        <f>SUM(AE201:AG201)</f>
        <v>579.24</v>
      </c>
      <c r="AJ201" s="7">
        <f t="shared" si="3"/>
        <v>3688.62</v>
      </c>
    </row>
    <row r="202" spans="1:36" ht="15" customHeight="1">
      <c r="A202" s="3">
        <v>2018</v>
      </c>
      <c r="B202" s="3">
        <v>12</v>
      </c>
      <c r="C202" s="4">
        <v>966</v>
      </c>
      <c r="D202" s="4" t="s">
        <v>231</v>
      </c>
      <c r="E202" s="4" t="s">
        <v>3</v>
      </c>
      <c r="F202" s="4" t="s">
        <v>39</v>
      </c>
      <c r="G202" s="6">
        <v>3126.63</v>
      </c>
      <c r="H202" s="6"/>
      <c r="I202" s="6"/>
      <c r="J202" s="6"/>
      <c r="K202" s="6"/>
      <c r="L202" s="6"/>
      <c r="M202" s="6"/>
      <c r="N202" s="6"/>
      <c r="O202" s="6"/>
      <c r="P202" s="6"/>
      <c r="Q202" s="6">
        <v>156.33</v>
      </c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>
        <v>361.12</v>
      </c>
      <c r="AG202" s="6">
        <v>83.47</v>
      </c>
      <c r="AH202" s="7">
        <f>SUM(G202:AD202)</f>
        <v>3282.96</v>
      </c>
      <c r="AI202" s="7">
        <f>SUM(AE202:AG202)</f>
        <v>444.59000000000003</v>
      </c>
      <c r="AJ202" s="7">
        <f t="shared" si="3"/>
        <v>2838.37</v>
      </c>
    </row>
    <row r="203" spans="1:36" ht="15" customHeight="1">
      <c r="A203" s="3">
        <v>2018</v>
      </c>
      <c r="B203" s="3">
        <v>12</v>
      </c>
      <c r="C203" s="4">
        <v>967</v>
      </c>
      <c r="D203" s="4" t="s">
        <v>313</v>
      </c>
      <c r="E203" s="4" t="s">
        <v>3</v>
      </c>
      <c r="F203" s="4" t="s">
        <v>38</v>
      </c>
      <c r="G203" s="6">
        <v>3282.97</v>
      </c>
      <c r="H203" s="6"/>
      <c r="I203" s="6"/>
      <c r="J203" s="6"/>
      <c r="K203" s="6"/>
      <c r="L203" s="6"/>
      <c r="M203" s="6">
        <v>820.74</v>
      </c>
      <c r="N203" s="6">
        <v>862.5</v>
      </c>
      <c r="O203" s="6"/>
      <c r="P203" s="6"/>
      <c r="Q203" s="6">
        <v>164.15</v>
      </c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>
        <v>474.05</v>
      </c>
      <c r="AG203" s="6">
        <v>411.53</v>
      </c>
      <c r="AH203" s="7">
        <f>SUM(G203:AD203)</f>
        <v>5130.36</v>
      </c>
      <c r="AI203" s="7">
        <f>SUM(AE203:AG203)</f>
        <v>885.5799999999999</v>
      </c>
      <c r="AJ203" s="7">
        <f t="shared" si="3"/>
        <v>4244.78</v>
      </c>
    </row>
    <row r="204" spans="1:36" ht="15" customHeight="1">
      <c r="A204" s="3">
        <v>2018</v>
      </c>
      <c r="B204" s="3">
        <v>12</v>
      </c>
      <c r="C204" s="4">
        <v>968</v>
      </c>
      <c r="D204" s="4" t="s">
        <v>328</v>
      </c>
      <c r="E204" s="4" t="s">
        <v>3</v>
      </c>
      <c r="F204" s="4" t="s">
        <v>38</v>
      </c>
      <c r="G204" s="6">
        <v>3282.97</v>
      </c>
      <c r="H204" s="6"/>
      <c r="I204" s="6"/>
      <c r="J204" s="6"/>
      <c r="K204" s="6"/>
      <c r="L204" s="6"/>
      <c r="M204" s="6"/>
      <c r="N204" s="6"/>
      <c r="O204" s="6"/>
      <c r="P204" s="6"/>
      <c r="Q204" s="6">
        <v>164.15</v>
      </c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>
        <v>379.18</v>
      </c>
      <c r="AG204" s="6">
        <v>76.95</v>
      </c>
      <c r="AH204" s="7">
        <f>SUM(G204:AD204)</f>
        <v>3447.12</v>
      </c>
      <c r="AI204" s="7">
        <f>SUM(AE204:AG204)</f>
        <v>456.13</v>
      </c>
      <c r="AJ204" s="7">
        <f t="shared" si="3"/>
        <v>2990.99</v>
      </c>
    </row>
    <row r="205" spans="1:36" ht="15" customHeight="1">
      <c r="A205" s="3">
        <v>2018</v>
      </c>
      <c r="B205" s="3">
        <v>12</v>
      </c>
      <c r="C205" s="4">
        <v>999</v>
      </c>
      <c r="D205" s="4" t="s">
        <v>225</v>
      </c>
      <c r="E205" s="4" t="s">
        <v>3</v>
      </c>
      <c r="F205" s="4" t="s">
        <v>38</v>
      </c>
      <c r="G205" s="6">
        <v>3126.63</v>
      </c>
      <c r="H205" s="6"/>
      <c r="I205" s="6"/>
      <c r="J205" s="6"/>
      <c r="K205" s="6"/>
      <c r="L205" s="6"/>
      <c r="M205" s="6"/>
      <c r="N205" s="6"/>
      <c r="O205" s="6"/>
      <c r="P205" s="6"/>
      <c r="Q205" s="6">
        <v>156.33</v>
      </c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>
        <v>361.12</v>
      </c>
      <c r="AG205" s="6">
        <v>83.47</v>
      </c>
      <c r="AH205" s="7">
        <f>SUM(G205:AD205)</f>
        <v>3282.96</v>
      </c>
      <c r="AI205" s="7">
        <f>SUM(AE205:AG205)</f>
        <v>444.59000000000003</v>
      </c>
      <c r="AJ205" s="7">
        <f t="shared" si="3"/>
        <v>2838.37</v>
      </c>
    </row>
    <row r="206" spans="1:36" ht="15" customHeight="1">
      <c r="A206" s="3">
        <v>2018</v>
      </c>
      <c r="B206" s="3">
        <v>12</v>
      </c>
      <c r="C206" s="4">
        <v>1000</v>
      </c>
      <c r="D206" s="4" t="s">
        <v>241</v>
      </c>
      <c r="E206" s="4" t="s">
        <v>3</v>
      </c>
      <c r="F206" s="4" t="s">
        <v>39</v>
      </c>
      <c r="G206" s="6">
        <v>2977.74</v>
      </c>
      <c r="H206" s="6"/>
      <c r="I206" s="6"/>
      <c r="J206" s="6"/>
      <c r="K206" s="6"/>
      <c r="L206" s="6"/>
      <c r="M206" s="6"/>
      <c r="N206" s="6"/>
      <c r="O206" s="6"/>
      <c r="P206" s="6"/>
      <c r="Q206" s="6">
        <v>148.89</v>
      </c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>
        <v>343.92</v>
      </c>
      <c r="AG206" s="6">
        <v>51.68</v>
      </c>
      <c r="AH206" s="7">
        <f>SUM(G206:AD206)</f>
        <v>3126.6299999999997</v>
      </c>
      <c r="AI206" s="7">
        <f>SUM(AE206:AG206)</f>
        <v>395.6</v>
      </c>
      <c r="AJ206" s="7">
        <f t="shared" si="3"/>
        <v>2731.0299999999997</v>
      </c>
    </row>
    <row r="207" spans="1:36" ht="15" customHeight="1">
      <c r="A207" s="3">
        <v>2018</v>
      </c>
      <c r="B207" s="3">
        <v>12</v>
      </c>
      <c r="C207" s="4">
        <v>1003</v>
      </c>
      <c r="D207" s="4" t="s">
        <v>163</v>
      </c>
      <c r="E207" s="4" t="s">
        <v>3</v>
      </c>
      <c r="F207" s="4" t="s">
        <v>38</v>
      </c>
      <c r="G207" s="6">
        <v>3282.97</v>
      </c>
      <c r="H207" s="6"/>
      <c r="I207" s="6"/>
      <c r="J207" s="6"/>
      <c r="K207" s="6"/>
      <c r="L207" s="6"/>
      <c r="M207" s="6"/>
      <c r="N207" s="6">
        <v>862.5</v>
      </c>
      <c r="O207" s="6"/>
      <c r="P207" s="6"/>
      <c r="Q207" s="6">
        <v>164.15</v>
      </c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>
        <v>474.05</v>
      </c>
      <c r="AG207" s="6">
        <v>226.87</v>
      </c>
      <c r="AH207" s="7">
        <f>SUM(G207:AD207)</f>
        <v>4309.619999999999</v>
      </c>
      <c r="AI207" s="7">
        <f>SUM(AE207:AG207)</f>
        <v>700.9200000000001</v>
      </c>
      <c r="AJ207" s="7">
        <f t="shared" si="3"/>
        <v>3608.699999999999</v>
      </c>
    </row>
    <row r="208" spans="1:36" ht="15" customHeight="1">
      <c r="A208" s="3">
        <v>2018</v>
      </c>
      <c r="B208" s="3">
        <v>12</v>
      </c>
      <c r="C208" s="4">
        <v>1004</v>
      </c>
      <c r="D208" s="4" t="s">
        <v>235</v>
      </c>
      <c r="E208" s="4" t="s">
        <v>3</v>
      </c>
      <c r="F208" s="4" t="s">
        <v>39</v>
      </c>
      <c r="G208" s="6">
        <v>2955.45</v>
      </c>
      <c r="H208" s="6"/>
      <c r="I208" s="6"/>
      <c r="J208" s="6"/>
      <c r="K208" s="6"/>
      <c r="L208" s="6"/>
      <c r="M208" s="6"/>
      <c r="N208" s="6"/>
      <c r="O208" s="6"/>
      <c r="P208" s="6"/>
      <c r="Q208" s="6">
        <v>147.77</v>
      </c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>
        <v>341.35</v>
      </c>
      <c r="AG208" s="6">
        <v>35.9</v>
      </c>
      <c r="AH208" s="7">
        <f>SUM(G208:AD208)</f>
        <v>3103.22</v>
      </c>
      <c r="AI208" s="7">
        <f>SUM(AE208:AG208)</f>
        <v>377.25</v>
      </c>
      <c r="AJ208" s="7">
        <f t="shared" si="3"/>
        <v>2725.97</v>
      </c>
    </row>
    <row r="209" spans="1:36" ht="15" customHeight="1">
      <c r="A209" s="3">
        <v>2018</v>
      </c>
      <c r="B209" s="3">
        <v>12</v>
      </c>
      <c r="C209" s="4">
        <v>1051</v>
      </c>
      <c r="D209" s="4" t="s">
        <v>143</v>
      </c>
      <c r="E209" s="4" t="s">
        <v>3</v>
      </c>
      <c r="F209" s="4" t="s">
        <v>38</v>
      </c>
      <c r="G209" s="6">
        <v>3282.97</v>
      </c>
      <c r="H209" s="6"/>
      <c r="I209" s="6"/>
      <c r="J209" s="6"/>
      <c r="K209" s="6"/>
      <c r="L209" s="6"/>
      <c r="M209" s="6"/>
      <c r="N209" s="6"/>
      <c r="O209" s="6"/>
      <c r="P209" s="6"/>
      <c r="Q209" s="6">
        <v>164.15</v>
      </c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>
        <v>379.18</v>
      </c>
      <c r="AG209" s="6">
        <v>105.39</v>
      </c>
      <c r="AH209" s="7">
        <f>SUM(G209:AD209)</f>
        <v>3447.12</v>
      </c>
      <c r="AI209" s="7">
        <f>SUM(AE209:AG209)</f>
        <v>484.57</v>
      </c>
      <c r="AJ209" s="7">
        <f t="shared" si="3"/>
        <v>2962.5499999999997</v>
      </c>
    </row>
    <row r="210" spans="1:36" ht="15" customHeight="1">
      <c r="A210" s="3">
        <v>2018</v>
      </c>
      <c r="B210" s="3">
        <v>12</v>
      </c>
      <c r="C210" s="4">
        <v>1052</v>
      </c>
      <c r="D210" s="4" t="s">
        <v>82</v>
      </c>
      <c r="E210" s="4" t="s">
        <v>3</v>
      </c>
      <c r="F210" s="4" t="s">
        <v>8</v>
      </c>
      <c r="G210" s="6">
        <v>954</v>
      </c>
      <c r="H210" s="6"/>
      <c r="I210" s="6"/>
      <c r="J210" s="6"/>
      <c r="K210" s="6"/>
      <c r="L210" s="6"/>
      <c r="M210" s="6"/>
      <c r="N210" s="6"/>
      <c r="O210" s="6"/>
      <c r="P210" s="6"/>
      <c r="Q210" s="6">
        <v>47.7</v>
      </c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>
        <v>110.18</v>
      </c>
      <c r="AG210" s="6"/>
      <c r="AH210" s="7">
        <f>SUM(G210:AD210)</f>
        <v>1001.7</v>
      </c>
      <c r="AI210" s="7">
        <f>SUM(AE210:AG210)</f>
        <v>110.18</v>
      </c>
      <c r="AJ210" s="7">
        <f t="shared" si="3"/>
        <v>891.52</v>
      </c>
    </row>
    <row r="211" spans="1:36" ht="15" customHeight="1">
      <c r="A211" s="3">
        <v>2018</v>
      </c>
      <c r="B211" s="3">
        <v>12</v>
      </c>
      <c r="C211" s="4">
        <v>1053</v>
      </c>
      <c r="D211" s="4" t="s">
        <v>158</v>
      </c>
      <c r="E211" s="4" t="s">
        <v>3</v>
      </c>
      <c r="F211" s="4" t="s">
        <v>20</v>
      </c>
      <c r="G211" s="6">
        <v>954</v>
      </c>
      <c r="H211" s="6"/>
      <c r="I211" s="6"/>
      <c r="J211" s="6"/>
      <c r="K211" s="6"/>
      <c r="L211" s="6"/>
      <c r="M211" s="6"/>
      <c r="N211" s="6"/>
      <c r="O211" s="6"/>
      <c r="P211" s="6"/>
      <c r="Q211" s="6">
        <v>143.1</v>
      </c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>
        <v>120.68</v>
      </c>
      <c r="AG211" s="6"/>
      <c r="AH211" s="7">
        <f>SUM(G211:AD211)</f>
        <v>1097.1</v>
      </c>
      <c r="AI211" s="7">
        <f>SUM(AE211:AG211)</f>
        <v>120.68</v>
      </c>
      <c r="AJ211" s="7">
        <f t="shared" si="3"/>
        <v>976.4199999999998</v>
      </c>
    </row>
    <row r="212" spans="1:36" ht="15" customHeight="1">
      <c r="A212" s="3">
        <v>2018</v>
      </c>
      <c r="B212" s="3">
        <v>12</v>
      </c>
      <c r="C212" s="4">
        <v>1099</v>
      </c>
      <c r="D212" s="4" t="s">
        <v>119</v>
      </c>
      <c r="E212" s="4" t="s">
        <v>3</v>
      </c>
      <c r="F212" s="4" t="s">
        <v>40</v>
      </c>
      <c r="G212" s="6">
        <v>954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>
        <v>318</v>
      </c>
      <c r="X212" s="6"/>
      <c r="Y212" s="6"/>
      <c r="Z212" s="6"/>
      <c r="AA212" s="6"/>
      <c r="AB212" s="6"/>
      <c r="AC212" s="6"/>
      <c r="AD212" s="6"/>
      <c r="AE212" s="6"/>
      <c r="AF212" s="6">
        <v>104.94</v>
      </c>
      <c r="AG212" s="6"/>
      <c r="AH212" s="7">
        <f>SUM(G212:AD212)</f>
        <v>1272</v>
      </c>
      <c r="AI212" s="7">
        <f>SUM(AE212:AG212)</f>
        <v>104.94</v>
      </c>
      <c r="AJ212" s="7">
        <f t="shared" si="3"/>
        <v>1167.06</v>
      </c>
    </row>
    <row r="213" spans="1:36" ht="15" customHeight="1">
      <c r="A213" s="3">
        <v>2018</v>
      </c>
      <c r="B213" s="3">
        <v>12</v>
      </c>
      <c r="C213" s="4">
        <v>1224</v>
      </c>
      <c r="D213" s="4" t="s">
        <v>280</v>
      </c>
      <c r="E213" s="4" t="s">
        <v>3</v>
      </c>
      <c r="F213" s="4" t="s">
        <v>38</v>
      </c>
      <c r="G213" s="6">
        <v>2814.71</v>
      </c>
      <c r="H213" s="6"/>
      <c r="I213" s="6"/>
      <c r="J213" s="6"/>
      <c r="K213" s="6"/>
      <c r="L213" s="6">
        <v>168.88</v>
      </c>
      <c r="M213" s="6"/>
      <c r="N213" s="6"/>
      <c r="O213" s="6"/>
      <c r="P213" s="6"/>
      <c r="Q213" s="6">
        <v>281.47</v>
      </c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>
        <v>340.57</v>
      </c>
      <c r="AG213" s="6">
        <v>63.87</v>
      </c>
      <c r="AH213" s="7">
        <f>SUM(G213:AD213)</f>
        <v>3265.0600000000004</v>
      </c>
      <c r="AI213" s="7">
        <f>SUM(AE213:AG213)</f>
        <v>404.44</v>
      </c>
      <c r="AJ213" s="7">
        <f t="shared" si="3"/>
        <v>2860.6200000000003</v>
      </c>
    </row>
    <row r="214" spans="1:36" ht="15" customHeight="1">
      <c r="A214" s="3">
        <v>2018</v>
      </c>
      <c r="B214" s="3">
        <v>12</v>
      </c>
      <c r="C214" s="4">
        <v>1804</v>
      </c>
      <c r="D214" s="4" t="s">
        <v>165</v>
      </c>
      <c r="E214" s="4" t="s">
        <v>3</v>
      </c>
      <c r="F214" s="4" t="s">
        <v>40</v>
      </c>
      <c r="G214" s="6">
        <v>954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>
        <v>104.94</v>
      </c>
      <c r="AG214" s="6"/>
      <c r="AH214" s="7">
        <f>SUM(G214:AD214)</f>
        <v>954</v>
      </c>
      <c r="AI214" s="7">
        <f>SUM(AE214:AG214)</f>
        <v>104.94</v>
      </c>
      <c r="AJ214" s="7">
        <f t="shared" si="3"/>
        <v>849.06</v>
      </c>
    </row>
    <row r="215" spans="1:36" ht="15" customHeight="1">
      <c r="A215" s="3">
        <v>2018</v>
      </c>
      <c r="B215" s="3">
        <v>12</v>
      </c>
      <c r="C215" s="4">
        <v>2249</v>
      </c>
      <c r="D215" s="4" t="s">
        <v>121</v>
      </c>
      <c r="E215" s="4" t="s">
        <v>3</v>
      </c>
      <c r="F215" s="4" t="s">
        <v>136</v>
      </c>
      <c r="G215" s="6">
        <v>954</v>
      </c>
      <c r="H215" s="6">
        <v>954</v>
      </c>
      <c r="I215" s="6">
        <v>477</v>
      </c>
      <c r="J215" s="6"/>
      <c r="K215" s="6"/>
      <c r="L215" s="6"/>
      <c r="M215" s="6"/>
      <c r="N215" s="6"/>
      <c r="O215" s="6">
        <v>95.4</v>
      </c>
      <c r="P215" s="6"/>
      <c r="Q215" s="6">
        <v>238.5</v>
      </c>
      <c r="R215" s="6"/>
      <c r="S215" s="6"/>
      <c r="T215" s="6"/>
      <c r="U215" s="6"/>
      <c r="V215" s="6"/>
      <c r="W215" s="6"/>
      <c r="X215" s="6"/>
      <c r="Y215" s="6"/>
      <c r="Z215" s="6">
        <v>299.07</v>
      </c>
      <c r="AA215" s="6"/>
      <c r="AB215" s="6"/>
      <c r="AC215" s="6"/>
      <c r="AD215" s="6"/>
      <c r="AE215" s="6"/>
      <c r="AF215" s="6">
        <v>299.07</v>
      </c>
      <c r="AG215" s="6">
        <v>38.68</v>
      </c>
      <c r="AH215" s="7">
        <f>SUM(G215:AD215)</f>
        <v>3017.9700000000003</v>
      </c>
      <c r="AI215" s="7">
        <f>SUM(AE215:AG215)</f>
        <v>337.75</v>
      </c>
      <c r="AJ215" s="7">
        <f t="shared" si="3"/>
        <v>2680.2200000000003</v>
      </c>
    </row>
    <row r="216" spans="1:36" ht="15" customHeight="1">
      <c r="A216" s="3">
        <v>2018</v>
      </c>
      <c r="B216" s="3">
        <v>12</v>
      </c>
      <c r="C216" s="4">
        <v>9301</v>
      </c>
      <c r="D216" s="4" t="s">
        <v>176</v>
      </c>
      <c r="E216" s="4" t="s">
        <v>3</v>
      </c>
      <c r="F216" s="4" t="s">
        <v>39</v>
      </c>
      <c r="G216" s="6">
        <v>3447.12</v>
      </c>
      <c r="H216" s="6"/>
      <c r="I216" s="6"/>
      <c r="J216" s="6"/>
      <c r="K216" s="6"/>
      <c r="L216" s="6"/>
      <c r="M216" s="6">
        <v>517.06</v>
      </c>
      <c r="N216" s="6"/>
      <c r="O216" s="6"/>
      <c r="P216" s="6"/>
      <c r="Q216" s="6">
        <v>689.42</v>
      </c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>
        <v>455.01</v>
      </c>
      <c r="AG216" s="6">
        <v>308.55</v>
      </c>
      <c r="AH216" s="7">
        <f>SUM(G216:AD216)</f>
        <v>4653.599999999999</v>
      </c>
      <c r="AI216" s="7">
        <f>SUM(AE216:AG216)</f>
        <v>763.56</v>
      </c>
      <c r="AJ216" s="7">
        <f t="shared" si="3"/>
        <v>3890.0399999999995</v>
      </c>
    </row>
    <row r="217" spans="1:36" ht="15" customHeight="1">
      <c r="A217" s="3">
        <v>2018</v>
      </c>
      <c r="B217" s="3">
        <v>12</v>
      </c>
      <c r="C217" s="4">
        <v>9480</v>
      </c>
      <c r="D217" s="4" t="s">
        <v>155</v>
      </c>
      <c r="E217" s="4" t="s">
        <v>3</v>
      </c>
      <c r="F217" s="4" t="s">
        <v>43</v>
      </c>
      <c r="G217" s="6">
        <v>2842.39</v>
      </c>
      <c r="H217" s="6"/>
      <c r="I217" s="6"/>
      <c r="J217" s="6"/>
      <c r="K217" s="6"/>
      <c r="L217" s="6"/>
      <c r="M217" s="6"/>
      <c r="N217" s="6"/>
      <c r="O217" s="6"/>
      <c r="P217" s="6"/>
      <c r="Q217" s="6">
        <v>284.24</v>
      </c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>
        <v>343.92</v>
      </c>
      <c r="AG217" s="6">
        <v>65.9</v>
      </c>
      <c r="AH217" s="7">
        <f>SUM(G217:AD217)</f>
        <v>3126.63</v>
      </c>
      <c r="AI217" s="7">
        <f>SUM(AE217:AG217)</f>
        <v>409.82000000000005</v>
      </c>
      <c r="AJ217" s="7">
        <f t="shared" si="3"/>
        <v>2716.81</v>
      </c>
    </row>
    <row r="218" spans="1:36" ht="15" customHeight="1">
      <c r="A218" s="3">
        <v>2018</v>
      </c>
      <c r="B218" s="3">
        <v>12</v>
      </c>
      <c r="C218" s="4">
        <v>10333</v>
      </c>
      <c r="D218" s="4" t="s">
        <v>184</v>
      </c>
      <c r="E218" s="4" t="s">
        <v>3</v>
      </c>
      <c r="F218" s="4" t="s">
        <v>25</v>
      </c>
      <c r="G218" s="6">
        <v>1600</v>
      </c>
      <c r="H218" s="6"/>
      <c r="I218" s="6"/>
      <c r="J218" s="6"/>
      <c r="K218" s="6"/>
      <c r="L218" s="6"/>
      <c r="M218" s="6"/>
      <c r="N218" s="6"/>
      <c r="O218" s="6"/>
      <c r="P218" s="6"/>
      <c r="Q218" s="6">
        <v>160</v>
      </c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>
        <v>193.6</v>
      </c>
      <c r="AG218" s="6"/>
      <c r="AH218" s="7">
        <f>SUM(G218:AD218)</f>
        <v>1760</v>
      </c>
      <c r="AI218" s="7">
        <f>SUM(AE218:AG218)</f>
        <v>193.6</v>
      </c>
      <c r="AJ218" s="7">
        <f t="shared" si="3"/>
        <v>1566.4</v>
      </c>
    </row>
    <row r="219" spans="1:36" ht="15" customHeight="1">
      <c r="A219" s="3">
        <v>2018</v>
      </c>
      <c r="B219" s="3">
        <v>12</v>
      </c>
      <c r="C219" s="4">
        <v>10686</v>
      </c>
      <c r="D219" s="4" t="s">
        <v>161</v>
      </c>
      <c r="E219" s="4" t="s">
        <v>3</v>
      </c>
      <c r="F219" s="4" t="s">
        <v>43</v>
      </c>
      <c r="G219" s="6">
        <v>2558.82</v>
      </c>
      <c r="H219" s="6"/>
      <c r="I219" s="6"/>
      <c r="J219" s="6"/>
      <c r="K219" s="6"/>
      <c r="L219" s="6"/>
      <c r="M219" s="6"/>
      <c r="N219" s="6"/>
      <c r="O219" s="6"/>
      <c r="P219" s="6"/>
      <c r="Q219" s="6">
        <v>255.88</v>
      </c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>
        <v>309.61</v>
      </c>
      <c r="AG219" s="6">
        <v>45.08</v>
      </c>
      <c r="AH219" s="7">
        <f>SUM(G219:AD219)</f>
        <v>2814.7000000000003</v>
      </c>
      <c r="AI219" s="7">
        <f>SUM(AE219:AG219)</f>
        <v>354.69</v>
      </c>
      <c r="AJ219" s="7">
        <f t="shared" si="3"/>
        <v>2460.01</v>
      </c>
    </row>
    <row r="220" spans="1:36" ht="15" customHeight="1">
      <c r="A220" s="3">
        <v>2018</v>
      </c>
      <c r="B220" s="3">
        <v>12</v>
      </c>
      <c r="C220" s="4">
        <v>10786</v>
      </c>
      <c r="D220" s="4" t="s">
        <v>159</v>
      </c>
      <c r="E220" s="4" t="s">
        <v>3</v>
      </c>
      <c r="F220" s="4" t="s">
        <v>40</v>
      </c>
      <c r="G220" s="6">
        <v>954</v>
      </c>
      <c r="H220" s="6"/>
      <c r="I220" s="6"/>
      <c r="J220" s="6"/>
      <c r="K220" s="6"/>
      <c r="L220" s="6"/>
      <c r="M220" s="6"/>
      <c r="N220" s="6"/>
      <c r="O220" s="6"/>
      <c r="P220" s="6"/>
      <c r="Q220" s="6">
        <v>95.4</v>
      </c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>
        <v>115.43</v>
      </c>
      <c r="AG220" s="6"/>
      <c r="AH220" s="7">
        <f>SUM(G220:AD220)</f>
        <v>1049.4</v>
      </c>
      <c r="AI220" s="7">
        <f>SUM(AE220:AG220)</f>
        <v>115.43</v>
      </c>
      <c r="AJ220" s="7">
        <f t="shared" si="3"/>
        <v>933.97</v>
      </c>
    </row>
    <row r="221" spans="1:36" ht="15" customHeight="1">
      <c r="A221" s="3">
        <v>2018</v>
      </c>
      <c r="B221" s="3">
        <v>12</v>
      </c>
      <c r="C221" s="4">
        <v>10787</v>
      </c>
      <c r="D221" s="4" t="s">
        <v>89</v>
      </c>
      <c r="E221" s="4" t="s">
        <v>3</v>
      </c>
      <c r="F221" s="4" t="s">
        <v>12</v>
      </c>
      <c r="G221" s="6">
        <v>954</v>
      </c>
      <c r="H221" s="6"/>
      <c r="I221" s="6"/>
      <c r="J221" s="6"/>
      <c r="K221" s="6"/>
      <c r="L221" s="6"/>
      <c r="M221" s="6"/>
      <c r="N221" s="6"/>
      <c r="O221" s="6"/>
      <c r="P221" s="6"/>
      <c r="Q221" s="6">
        <v>238.5</v>
      </c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>
        <v>131.17</v>
      </c>
      <c r="AG221" s="6"/>
      <c r="AH221" s="7">
        <f>SUM(G221:AD221)</f>
        <v>1192.5</v>
      </c>
      <c r="AI221" s="7">
        <f>SUM(AE221:AG221)</f>
        <v>131.17</v>
      </c>
      <c r="AJ221" s="7">
        <f t="shared" si="3"/>
        <v>1061.33</v>
      </c>
    </row>
    <row r="222" spans="1:36" ht="15" customHeight="1">
      <c r="A222" s="3">
        <v>2018</v>
      </c>
      <c r="B222" s="3">
        <v>12</v>
      </c>
      <c r="C222" s="4">
        <v>10790</v>
      </c>
      <c r="D222" s="4" t="s">
        <v>98</v>
      </c>
      <c r="E222" s="4" t="s">
        <v>3</v>
      </c>
      <c r="F222" s="4" t="s">
        <v>40</v>
      </c>
      <c r="G222" s="6">
        <v>954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>
        <v>104.94</v>
      </c>
      <c r="AG222" s="6"/>
      <c r="AH222" s="7">
        <f>SUM(G222:AD222)</f>
        <v>954</v>
      </c>
      <c r="AI222" s="7">
        <f>SUM(AE222:AG222)</f>
        <v>104.94</v>
      </c>
      <c r="AJ222" s="7">
        <f t="shared" si="3"/>
        <v>849.06</v>
      </c>
    </row>
    <row r="223" spans="1:36" ht="15" customHeight="1">
      <c r="A223" s="3">
        <v>2018</v>
      </c>
      <c r="B223" s="3">
        <v>12</v>
      </c>
      <c r="C223" s="4">
        <v>10821</v>
      </c>
      <c r="D223" s="4" t="s">
        <v>141</v>
      </c>
      <c r="E223" s="4" t="s">
        <v>3</v>
      </c>
      <c r="F223" s="4" t="s">
        <v>25</v>
      </c>
      <c r="G223" s="6">
        <v>954</v>
      </c>
      <c r="H223" s="6"/>
      <c r="I223" s="6"/>
      <c r="J223" s="6"/>
      <c r="K223" s="6"/>
      <c r="L223" s="6"/>
      <c r="M223" s="6"/>
      <c r="N223" s="6"/>
      <c r="O223" s="6"/>
      <c r="P223" s="6"/>
      <c r="Q223" s="6">
        <v>143.1</v>
      </c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>
        <v>120.68</v>
      </c>
      <c r="AG223" s="6"/>
      <c r="AH223" s="7">
        <f>SUM(G223:AD223)</f>
        <v>1097.1</v>
      </c>
      <c r="AI223" s="7">
        <f>SUM(AE223:AG223)</f>
        <v>120.68</v>
      </c>
      <c r="AJ223" s="7">
        <f t="shared" si="3"/>
        <v>976.4199999999998</v>
      </c>
    </row>
    <row r="224" spans="1:36" ht="15" customHeight="1">
      <c r="A224" s="3">
        <v>2018</v>
      </c>
      <c r="B224" s="3">
        <v>12</v>
      </c>
      <c r="C224" s="4">
        <v>10978</v>
      </c>
      <c r="D224" s="4" t="s">
        <v>310</v>
      </c>
      <c r="E224" s="4" t="s">
        <v>3</v>
      </c>
      <c r="F224" s="4" t="s">
        <v>25</v>
      </c>
      <c r="G224" s="6">
        <v>954</v>
      </c>
      <c r="H224" s="6"/>
      <c r="I224" s="6"/>
      <c r="J224" s="6"/>
      <c r="K224" s="6"/>
      <c r="L224" s="6"/>
      <c r="M224" s="6"/>
      <c r="N224" s="6"/>
      <c r="O224" s="6"/>
      <c r="P224" s="6"/>
      <c r="Q224" s="6">
        <v>143.1</v>
      </c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>
        <v>120.68</v>
      </c>
      <c r="AG224" s="6"/>
      <c r="AH224" s="7">
        <f>SUM(G224:AD224)</f>
        <v>1097.1</v>
      </c>
      <c r="AI224" s="7">
        <f>SUM(AE224:AG224)</f>
        <v>120.68</v>
      </c>
      <c r="AJ224" s="7">
        <f t="shared" si="3"/>
        <v>976.4199999999998</v>
      </c>
    </row>
    <row r="225" spans="1:36" ht="15" customHeight="1">
      <c r="A225" s="3">
        <v>2018</v>
      </c>
      <c r="B225" s="3">
        <v>12</v>
      </c>
      <c r="C225" s="4">
        <v>110930</v>
      </c>
      <c r="D225" s="4" t="s">
        <v>228</v>
      </c>
      <c r="E225" s="4" t="s">
        <v>5</v>
      </c>
      <c r="F225" s="4" t="s">
        <v>0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7">
        <f>SUM(G225:AD225)</f>
        <v>0</v>
      </c>
      <c r="AI225" s="7">
        <f>SUM(AE225:AG225)</f>
        <v>0</v>
      </c>
      <c r="AJ225" s="7">
        <f t="shared" si="3"/>
        <v>0</v>
      </c>
    </row>
    <row r="226" spans="1:36" ht="15" customHeight="1">
      <c r="A226" s="3">
        <v>2018</v>
      </c>
      <c r="B226" s="3">
        <v>12</v>
      </c>
      <c r="C226" s="4">
        <v>119003</v>
      </c>
      <c r="D226" s="4" t="s">
        <v>125</v>
      </c>
      <c r="E226" s="4" t="s">
        <v>21</v>
      </c>
      <c r="F226" s="5" t="s">
        <v>104</v>
      </c>
      <c r="G226" s="6">
        <v>954</v>
      </c>
      <c r="H226" s="6"/>
      <c r="I226" s="6"/>
      <c r="J226" s="6"/>
      <c r="K226" s="6">
        <v>954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>
        <v>300</v>
      </c>
      <c r="W226" s="6"/>
      <c r="X226" s="6"/>
      <c r="Y226" s="6"/>
      <c r="Z226" s="6"/>
      <c r="AA226" s="6"/>
      <c r="AB226" s="6"/>
      <c r="AC226" s="6"/>
      <c r="AD226" s="6"/>
      <c r="AE226" s="6">
        <v>198.72</v>
      </c>
      <c r="AF226" s="6"/>
      <c r="AG226" s="6"/>
      <c r="AH226" s="7">
        <f>SUM(G226:AD226)</f>
        <v>2208</v>
      </c>
      <c r="AI226" s="7">
        <f>SUM(AE226:AG226)</f>
        <v>198.72</v>
      </c>
      <c r="AJ226" s="7">
        <f t="shared" si="3"/>
        <v>2009.28</v>
      </c>
    </row>
    <row r="227" spans="1:36" ht="15" customHeight="1">
      <c r="A227" s="3">
        <v>2018</v>
      </c>
      <c r="B227" s="3">
        <v>12</v>
      </c>
      <c r="C227" s="4">
        <v>119034</v>
      </c>
      <c r="D227" s="4" t="s">
        <v>239</v>
      </c>
      <c r="E227" s="4" t="s">
        <v>3</v>
      </c>
      <c r="F227" s="5" t="s">
        <v>46</v>
      </c>
      <c r="G227" s="6">
        <v>954</v>
      </c>
      <c r="H227" s="6"/>
      <c r="I227" s="6"/>
      <c r="J227" s="6"/>
      <c r="K227" s="6">
        <v>381.6</v>
      </c>
      <c r="L227" s="6"/>
      <c r="M227" s="6"/>
      <c r="N227" s="6"/>
      <c r="O227" s="6"/>
      <c r="P227" s="6"/>
      <c r="Q227" s="6">
        <v>95.4</v>
      </c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>
        <v>157.41</v>
      </c>
      <c r="AG227" s="6"/>
      <c r="AH227" s="7">
        <f>SUM(G227:AD227)</f>
        <v>1431</v>
      </c>
      <c r="AI227" s="7">
        <f>SUM(AE227:AG227)</f>
        <v>157.41</v>
      </c>
      <c r="AJ227" s="7">
        <f t="shared" si="3"/>
        <v>1273.59</v>
      </c>
    </row>
    <row r="228" spans="1:36" ht="15" customHeight="1">
      <c r="A228" s="3">
        <v>2018</v>
      </c>
      <c r="B228" s="3">
        <v>12</v>
      </c>
      <c r="C228" s="4">
        <v>119047</v>
      </c>
      <c r="D228" s="4" t="s">
        <v>277</v>
      </c>
      <c r="E228" s="4" t="s">
        <v>21</v>
      </c>
      <c r="F228" s="4" t="s">
        <v>32</v>
      </c>
      <c r="G228" s="6">
        <v>6500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>
        <v>621.03</v>
      </c>
      <c r="AF228" s="6"/>
      <c r="AG228" s="6">
        <v>643.08</v>
      </c>
      <c r="AH228" s="7">
        <f>SUM(G228:AD228)</f>
        <v>6500</v>
      </c>
      <c r="AI228" s="7">
        <f>SUM(AE228:AG228)</f>
        <v>1264.1100000000001</v>
      </c>
      <c r="AJ228" s="7">
        <f t="shared" si="3"/>
        <v>5235.889999999999</v>
      </c>
    </row>
    <row r="229" spans="1:36" ht="15" customHeight="1">
      <c r="A229" s="3">
        <v>2018</v>
      </c>
      <c r="B229" s="3">
        <v>12</v>
      </c>
      <c r="C229" s="4">
        <v>119491</v>
      </c>
      <c r="D229" s="4" t="s">
        <v>91</v>
      </c>
      <c r="E229" s="4" t="s">
        <v>21</v>
      </c>
      <c r="F229" s="5" t="s">
        <v>195</v>
      </c>
      <c r="G229" s="6">
        <v>954</v>
      </c>
      <c r="H229" s="6"/>
      <c r="I229" s="6"/>
      <c r="J229" s="6"/>
      <c r="K229" s="6">
        <v>381.6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>
        <v>106.84</v>
      </c>
      <c r="AF229" s="6"/>
      <c r="AG229" s="6"/>
      <c r="AH229" s="7">
        <f>SUM(G229:AD229)</f>
        <v>1335.6</v>
      </c>
      <c r="AI229" s="7">
        <f>SUM(AE229:AG229)</f>
        <v>106.84</v>
      </c>
      <c r="AJ229" s="7">
        <f t="shared" si="3"/>
        <v>1228.76</v>
      </c>
    </row>
    <row r="230" spans="1:36" ht="15" customHeight="1">
      <c r="A230" s="3">
        <v>2018</v>
      </c>
      <c r="B230" s="3">
        <v>12</v>
      </c>
      <c r="C230" s="4">
        <v>119492</v>
      </c>
      <c r="D230" s="4" t="s">
        <v>148</v>
      </c>
      <c r="E230" s="4" t="s">
        <v>21</v>
      </c>
      <c r="F230" s="5" t="s">
        <v>59</v>
      </c>
      <c r="G230" s="6">
        <v>954</v>
      </c>
      <c r="H230" s="6"/>
      <c r="I230" s="6"/>
      <c r="J230" s="6"/>
      <c r="K230" s="6">
        <v>381.6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>
        <v>106.84</v>
      </c>
      <c r="AF230" s="6"/>
      <c r="AG230" s="6"/>
      <c r="AH230" s="7">
        <f>SUM(G230:AD230)</f>
        <v>1335.6</v>
      </c>
      <c r="AI230" s="7">
        <f>SUM(AE230:AG230)</f>
        <v>106.84</v>
      </c>
      <c r="AJ230" s="7">
        <f t="shared" si="3"/>
        <v>1228.76</v>
      </c>
    </row>
    <row r="231" spans="1:36" ht="15" customHeight="1">
      <c r="A231" s="3">
        <v>2018</v>
      </c>
      <c r="B231" s="3">
        <v>12</v>
      </c>
      <c r="C231" s="4">
        <v>119493</v>
      </c>
      <c r="D231" s="4" t="s">
        <v>240</v>
      </c>
      <c r="E231" s="4" t="s">
        <v>21</v>
      </c>
      <c r="F231" s="4" t="s">
        <v>84</v>
      </c>
      <c r="G231" s="6">
        <v>954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>
        <v>76.32</v>
      </c>
      <c r="AF231" s="6"/>
      <c r="AG231" s="6"/>
      <c r="AH231" s="7">
        <f>SUM(G231:AD231)</f>
        <v>954</v>
      </c>
      <c r="AI231" s="7">
        <f>SUM(AE231:AG231)</f>
        <v>76.32</v>
      </c>
      <c r="AJ231" s="7">
        <f t="shared" si="3"/>
        <v>877.6800000000001</v>
      </c>
    </row>
    <row r="232" spans="1:36" ht="15" customHeight="1">
      <c r="A232" s="3">
        <v>2018</v>
      </c>
      <c r="B232" s="3">
        <v>12</v>
      </c>
      <c r="C232" s="4">
        <v>119495</v>
      </c>
      <c r="D232" s="4" t="s">
        <v>251</v>
      </c>
      <c r="E232" s="4" t="s">
        <v>21</v>
      </c>
      <c r="F232" s="5" t="s">
        <v>66</v>
      </c>
      <c r="G232" s="6">
        <v>2500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>
        <v>225</v>
      </c>
      <c r="AF232" s="6"/>
      <c r="AG232" s="6">
        <v>27.82</v>
      </c>
      <c r="AH232" s="7">
        <f>SUM(G232:AD232)</f>
        <v>2500</v>
      </c>
      <c r="AI232" s="7">
        <f>SUM(AE232:AG232)</f>
        <v>252.82</v>
      </c>
      <c r="AJ232" s="7">
        <f t="shared" si="3"/>
        <v>2247.18</v>
      </c>
    </row>
    <row r="233" spans="1:36" ht="15" customHeight="1">
      <c r="A233" s="3">
        <v>2018</v>
      </c>
      <c r="B233" s="3">
        <v>12</v>
      </c>
      <c r="C233" s="4">
        <v>119496</v>
      </c>
      <c r="D233" s="4" t="s">
        <v>331</v>
      </c>
      <c r="E233" s="4" t="s">
        <v>21</v>
      </c>
      <c r="F233" s="5" t="s">
        <v>249</v>
      </c>
      <c r="G233" s="6">
        <v>2000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>
        <v>180</v>
      </c>
      <c r="AF233" s="6"/>
      <c r="AG233" s="6"/>
      <c r="AH233" s="7">
        <f>SUM(G233:AD233)</f>
        <v>2000</v>
      </c>
      <c r="AI233" s="7">
        <f>SUM(AE233:AG233)</f>
        <v>180</v>
      </c>
      <c r="AJ233" s="7">
        <f t="shared" si="3"/>
        <v>1820</v>
      </c>
    </row>
    <row r="234" spans="1:36" ht="15" customHeight="1">
      <c r="A234" s="3">
        <v>2018</v>
      </c>
      <c r="B234" s="3">
        <v>12</v>
      </c>
      <c r="C234" s="4">
        <v>119497</v>
      </c>
      <c r="D234" s="4" t="s">
        <v>279</v>
      </c>
      <c r="E234" s="4" t="s">
        <v>21</v>
      </c>
      <c r="F234" s="5" t="s">
        <v>28</v>
      </c>
      <c r="G234" s="6">
        <v>2000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>
        <v>180</v>
      </c>
      <c r="AF234" s="6"/>
      <c r="AG234" s="6"/>
      <c r="AH234" s="7">
        <f>SUM(G234:AD234)</f>
        <v>2000</v>
      </c>
      <c r="AI234" s="7">
        <f>SUM(AE234:AG234)</f>
        <v>180</v>
      </c>
      <c r="AJ234" s="7">
        <f t="shared" si="3"/>
        <v>1820</v>
      </c>
    </row>
    <row r="235" spans="1:36" ht="15" customHeight="1">
      <c r="A235" s="3">
        <v>2018</v>
      </c>
      <c r="B235" s="3">
        <v>12</v>
      </c>
      <c r="C235" s="4">
        <v>119498</v>
      </c>
      <c r="D235" s="4" t="s">
        <v>283</v>
      </c>
      <c r="E235" s="4" t="s">
        <v>21</v>
      </c>
      <c r="F235" s="5" t="s">
        <v>16</v>
      </c>
      <c r="G235" s="6">
        <v>954</v>
      </c>
      <c r="H235" s="6"/>
      <c r="I235" s="6"/>
      <c r="J235" s="6"/>
      <c r="K235" s="6">
        <v>381.6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>
        <v>106.84</v>
      </c>
      <c r="AF235" s="6"/>
      <c r="AG235" s="6"/>
      <c r="AH235" s="7">
        <f>SUM(G235:AD235)</f>
        <v>1335.6</v>
      </c>
      <c r="AI235" s="7">
        <f>SUM(AE235:AG235)</f>
        <v>106.84</v>
      </c>
      <c r="AJ235" s="7">
        <f t="shared" si="3"/>
        <v>1228.76</v>
      </c>
    </row>
    <row r="236" spans="1:36" ht="15" customHeight="1">
      <c r="A236" s="3">
        <v>2018</v>
      </c>
      <c r="B236" s="3">
        <v>12</v>
      </c>
      <c r="C236" s="4">
        <v>119499</v>
      </c>
      <c r="D236" s="4" t="s">
        <v>51</v>
      </c>
      <c r="E236" s="4" t="s">
        <v>21</v>
      </c>
      <c r="F236" s="5" t="s">
        <v>35</v>
      </c>
      <c r="G236" s="6">
        <v>954</v>
      </c>
      <c r="H236" s="6"/>
      <c r="I236" s="6"/>
      <c r="J236" s="6"/>
      <c r="K236" s="6">
        <v>381.6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>
        <v>106.84</v>
      </c>
      <c r="AF236" s="6"/>
      <c r="AG236" s="6"/>
      <c r="AH236" s="7">
        <f>SUM(G236:AD236)</f>
        <v>1335.6</v>
      </c>
      <c r="AI236" s="7">
        <f>SUM(AE236:AG236)</f>
        <v>106.84</v>
      </c>
      <c r="AJ236" s="7">
        <f t="shared" si="3"/>
        <v>1228.76</v>
      </c>
    </row>
    <row r="237" spans="1:36" ht="15" customHeight="1">
      <c r="A237" s="3">
        <v>2018</v>
      </c>
      <c r="B237" s="3">
        <v>12</v>
      </c>
      <c r="C237" s="4">
        <v>119501</v>
      </c>
      <c r="D237" s="4" t="s">
        <v>162</v>
      </c>
      <c r="E237" s="4" t="s">
        <v>21</v>
      </c>
      <c r="F237" s="5" t="s">
        <v>50</v>
      </c>
      <c r="G237" s="6">
        <v>954</v>
      </c>
      <c r="H237" s="6"/>
      <c r="I237" s="6"/>
      <c r="J237" s="6"/>
      <c r="K237" s="6">
        <v>381.6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>
        <v>106.84</v>
      </c>
      <c r="AF237" s="6"/>
      <c r="AG237" s="6"/>
      <c r="AH237" s="7">
        <f>SUM(G237:AD237)</f>
        <v>1335.6</v>
      </c>
      <c r="AI237" s="7">
        <f>SUM(AE237:AG237)</f>
        <v>106.84</v>
      </c>
      <c r="AJ237" s="7">
        <f t="shared" si="3"/>
        <v>1228.76</v>
      </c>
    </row>
    <row r="238" spans="1:36" ht="15" customHeight="1">
      <c r="A238" s="3">
        <v>2018</v>
      </c>
      <c r="B238" s="3">
        <v>12</v>
      </c>
      <c r="C238" s="4">
        <v>119502</v>
      </c>
      <c r="D238" s="4" t="s">
        <v>238</v>
      </c>
      <c r="E238" s="4" t="s">
        <v>21</v>
      </c>
      <c r="F238" s="5" t="s">
        <v>106</v>
      </c>
      <c r="G238" s="6">
        <v>3500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>
        <v>385</v>
      </c>
      <c r="AF238" s="6"/>
      <c r="AG238" s="6">
        <v>112.45</v>
      </c>
      <c r="AH238" s="7">
        <f>SUM(G238:AD238)</f>
        <v>3500</v>
      </c>
      <c r="AI238" s="7">
        <f>SUM(AE238:AG238)</f>
        <v>497.45</v>
      </c>
      <c r="AJ238" s="7">
        <f t="shared" si="3"/>
        <v>3002.55</v>
      </c>
    </row>
    <row r="239" spans="1:36" ht="15" customHeight="1">
      <c r="A239" s="3">
        <v>2018</v>
      </c>
      <c r="B239" s="3">
        <v>12</v>
      </c>
      <c r="C239" s="4">
        <v>119503</v>
      </c>
      <c r="D239" s="4" t="s">
        <v>138</v>
      </c>
      <c r="E239" s="4" t="s">
        <v>21</v>
      </c>
      <c r="F239" s="4" t="s">
        <v>84</v>
      </c>
      <c r="G239" s="6">
        <v>954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>
        <v>76.32</v>
      </c>
      <c r="AF239" s="6"/>
      <c r="AG239" s="6"/>
      <c r="AH239" s="7">
        <f>SUM(G239:AD239)</f>
        <v>954</v>
      </c>
      <c r="AI239" s="7">
        <f>SUM(AE239:AG239)</f>
        <v>76.32</v>
      </c>
      <c r="AJ239" s="7">
        <f t="shared" si="3"/>
        <v>877.6800000000001</v>
      </c>
    </row>
    <row r="240" spans="1:36" ht="15" customHeight="1">
      <c r="A240" s="3">
        <v>2018</v>
      </c>
      <c r="B240" s="3">
        <v>12</v>
      </c>
      <c r="C240" s="4">
        <v>119504</v>
      </c>
      <c r="D240" s="4" t="s">
        <v>293</v>
      </c>
      <c r="E240" s="4" t="s">
        <v>21</v>
      </c>
      <c r="F240" s="5" t="s">
        <v>22</v>
      </c>
      <c r="G240" s="6">
        <v>954</v>
      </c>
      <c r="H240" s="6"/>
      <c r="I240" s="6"/>
      <c r="J240" s="6"/>
      <c r="K240" s="6">
        <v>381.6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>
        <v>106.84</v>
      </c>
      <c r="AF240" s="6"/>
      <c r="AG240" s="6"/>
      <c r="AH240" s="7">
        <f>SUM(G240:AD240)</f>
        <v>1335.6</v>
      </c>
      <c r="AI240" s="7">
        <f>SUM(AE240:AG240)</f>
        <v>106.84</v>
      </c>
      <c r="AJ240" s="7">
        <f t="shared" si="3"/>
        <v>1228.76</v>
      </c>
    </row>
    <row r="241" spans="1:36" ht="15" customHeight="1">
      <c r="A241" s="3">
        <v>2018</v>
      </c>
      <c r="B241" s="3">
        <v>12</v>
      </c>
      <c r="C241" s="4">
        <v>119507</v>
      </c>
      <c r="D241" s="4" t="s">
        <v>213</v>
      </c>
      <c r="E241" s="4" t="s">
        <v>21</v>
      </c>
      <c r="F241" s="5" t="s">
        <v>14</v>
      </c>
      <c r="G241" s="6">
        <v>954</v>
      </c>
      <c r="H241" s="6"/>
      <c r="I241" s="6"/>
      <c r="J241" s="6"/>
      <c r="K241" s="6">
        <v>954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>
        <v>171.72</v>
      </c>
      <c r="AF241" s="6"/>
      <c r="AG241" s="6"/>
      <c r="AH241" s="7">
        <f>SUM(G241:AD241)</f>
        <v>1908</v>
      </c>
      <c r="AI241" s="7">
        <f>SUM(AE241:AG241)</f>
        <v>171.72</v>
      </c>
      <c r="AJ241" s="7">
        <f t="shared" si="3"/>
        <v>1736.28</v>
      </c>
    </row>
    <row r="242" spans="1:36" ht="15" customHeight="1">
      <c r="A242" s="3">
        <v>2018</v>
      </c>
      <c r="B242" s="3">
        <v>12</v>
      </c>
      <c r="C242" s="4">
        <v>119509</v>
      </c>
      <c r="D242" s="4" t="s">
        <v>308</v>
      </c>
      <c r="E242" s="4" t="s">
        <v>21</v>
      </c>
      <c r="F242" s="5" t="s">
        <v>70</v>
      </c>
      <c r="G242" s="6">
        <v>954</v>
      </c>
      <c r="H242" s="6"/>
      <c r="I242" s="6"/>
      <c r="J242" s="6"/>
      <c r="K242" s="6">
        <v>381.6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>
        <v>106.84</v>
      </c>
      <c r="AF242" s="6"/>
      <c r="AG242" s="6"/>
      <c r="AH242" s="7">
        <f>SUM(G242:AD242)</f>
        <v>1335.6</v>
      </c>
      <c r="AI242" s="7">
        <f>SUM(AE242:AG242)</f>
        <v>106.84</v>
      </c>
      <c r="AJ242" s="7">
        <f t="shared" si="3"/>
        <v>1228.76</v>
      </c>
    </row>
    <row r="243" spans="1:36" ht="15" customHeight="1">
      <c r="A243" s="3">
        <v>2018</v>
      </c>
      <c r="B243" s="3">
        <v>12</v>
      </c>
      <c r="C243" s="4">
        <v>119511</v>
      </c>
      <c r="D243" s="4" t="s">
        <v>291</v>
      </c>
      <c r="E243" s="4" t="s">
        <v>21</v>
      </c>
      <c r="F243" s="5" t="s">
        <v>45</v>
      </c>
      <c r="G243" s="6">
        <v>954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>
        <v>76.32</v>
      </c>
      <c r="AF243" s="6"/>
      <c r="AG243" s="6"/>
      <c r="AH243" s="7">
        <f>SUM(G243:AD243)</f>
        <v>954</v>
      </c>
      <c r="AI243" s="7">
        <f>SUM(AE243:AG243)</f>
        <v>76.32</v>
      </c>
      <c r="AJ243" s="7">
        <f t="shared" si="3"/>
        <v>877.6800000000001</v>
      </c>
    </row>
    <row r="244" spans="1:36" ht="15" customHeight="1">
      <c r="A244" s="3">
        <v>2018</v>
      </c>
      <c r="B244" s="3">
        <v>12</v>
      </c>
      <c r="C244" s="4">
        <v>119512</v>
      </c>
      <c r="D244" s="4" t="s">
        <v>175</v>
      </c>
      <c r="E244" s="4" t="s">
        <v>21</v>
      </c>
      <c r="F244" s="4" t="s">
        <v>84</v>
      </c>
      <c r="G244" s="6">
        <v>954</v>
      </c>
      <c r="H244" s="6"/>
      <c r="I244" s="6"/>
      <c r="J244" s="6"/>
      <c r="K244" s="6">
        <v>381.6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>
        <v>106.84</v>
      </c>
      <c r="AF244" s="6"/>
      <c r="AG244" s="6"/>
      <c r="AH244" s="7">
        <f>SUM(G244:AD244)</f>
        <v>1335.6</v>
      </c>
      <c r="AI244" s="7">
        <f>SUM(AE244:AG244)</f>
        <v>106.84</v>
      </c>
      <c r="AJ244" s="7">
        <f t="shared" si="3"/>
        <v>1228.76</v>
      </c>
    </row>
    <row r="245" spans="1:36" ht="15" customHeight="1">
      <c r="A245" s="3">
        <v>2018</v>
      </c>
      <c r="B245" s="3">
        <v>12</v>
      </c>
      <c r="C245" s="4">
        <v>119515</v>
      </c>
      <c r="D245" s="4" t="s">
        <v>88</v>
      </c>
      <c r="E245" s="4" t="s">
        <v>21</v>
      </c>
      <c r="F245" s="5" t="s">
        <v>194</v>
      </c>
      <c r="G245" s="6">
        <v>954</v>
      </c>
      <c r="H245" s="6"/>
      <c r="I245" s="6"/>
      <c r="J245" s="6"/>
      <c r="K245" s="6">
        <v>381.6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>
        <v>106.84</v>
      </c>
      <c r="AF245" s="6"/>
      <c r="AG245" s="6"/>
      <c r="AH245" s="7">
        <f>SUM(G245:AD245)</f>
        <v>1335.6</v>
      </c>
      <c r="AI245" s="7">
        <f>SUM(AE245:AG245)</f>
        <v>106.84</v>
      </c>
      <c r="AJ245" s="7">
        <f t="shared" si="3"/>
        <v>1228.76</v>
      </c>
    </row>
    <row r="246" spans="1:36" ht="15" customHeight="1">
      <c r="A246" s="3">
        <v>2018</v>
      </c>
      <c r="B246" s="3">
        <v>12</v>
      </c>
      <c r="C246" s="4">
        <v>119516</v>
      </c>
      <c r="D246" s="4" t="s">
        <v>179</v>
      </c>
      <c r="E246" s="4" t="s">
        <v>21</v>
      </c>
      <c r="F246" s="4" t="s">
        <v>84</v>
      </c>
      <c r="G246" s="6">
        <v>954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>
        <v>76.32</v>
      </c>
      <c r="AF246" s="6"/>
      <c r="AG246" s="6"/>
      <c r="AH246" s="7">
        <f>SUM(G246:AD246)</f>
        <v>954</v>
      </c>
      <c r="AI246" s="7">
        <f>SUM(AE246:AG246)</f>
        <v>76.32</v>
      </c>
      <c r="AJ246" s="7">
        <f t="shared" si="3"/>
        <v>877.6800000000001</v>
      </c>
    </row>
    <row r="247" spans="1:36" ht="15" customHeight="1">
      <c r="A247" s="3">
        <v>2018</v>
      </c>
      <c r="B247" s="3">
        <v>12</v>
      </c>
      <c r="C247" s="4">
        <v>119517</v>
      </c>
      <c r="D247" s="4" t="s">
        <v>212</v>
      </c>
      <c r="E247" s="4" t="s">
        <v>21</v>
      </c>
      <c r="F247" s="5" t="s">
        <v>110</v>
      </c>
      <c r="G247" s="6">
        <v>954</v>
      </c>
      <c r="H247" s="6"/>
      <c r="I247" s="6"/>
      <c r="J247" s="6"/>
      <c r="K247" s="6">
        <v>381.6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>
        <v>106.84</v>
      </c>
      <c r="AF247" s="6"/>
      <c r="AG247" s="6"/>
      <c r="AH247" s="7">
        <f>SUM(G247:AD247)</f>
        <v>1335.6</v>
      </c>
      <c r="AI247" s="7">
        <f>SUM(AE247:AG247)</f>
        <v>106.84</v>
      </c>
      <c r="AJ247" s="7">
        <f t="shared" si="3"/>
        <v>1228.76</v>
      </c>
    </row>
    <row r="248" spans="1:36" ht="15" customHeight="1">
      <c r="A248" s="3">
        <v>2018</v>
      </c>
      <c r="B248" s="3">
        <v>12</v>
      </c>
      <c r="C248" s="4">
        <v>119519</v>
      </c>
      <c r="D248" s="4" t="s">
        <v>56</v>
      </c>
      <c r="E248" s="4" t="s">
        <v>21</v>
      </c>
      <c r="F248" s="5" t="s">
        <v>29</v>
      </c>
      <c r="G248" s="6">
        <v>954</v>
      </c>
      <c r="H248" s="6"/>
      <c r="I248" s="6"/>
      <c r="J248" s="6"/>
      <c r="K248" s="6">
        <v>381.6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>
        <v>106.84</v>
      </c>
      <c r="AF248" s="6"/>
      <c r="AG248" s="6"/>
      <c r="AH248" s="7">
        <f>SUM(G248:AD248)</f>
        <v>1335.6</v>
      </c>
      <c r="AI248" s="7">
        <f>SUM(AE248:AG248)</f>
        <v>106.84</v>
      </c>
      <c r="AJ248" s="7">
        <f t="shared" si="3"/>
        <v>1228.76</v>
      </c>
    </row>
    <row r="249" spans="1:36" ht="15" customHeight="1">
      <c r="A249" s="3">
        <v>2018</v>
      </c>
      <c r="B249" s="3">
        <v>12</v>
      </c>
      <c r="C249" s="4">
        <v>119520</v>
      </c>
      <c r="D249" s="4" t="s">
        <v>168</v>
      </c>
      <c r="E249" s="4" t="s">
        <v>21</v>
      </c>
      <c r="F249" s="4" t="s">
        <v>112</v>
      </c>
      <c r="G249" s="6">
        <v>954</v>
      </c>
      <c r="H249" s="6"/>
      <c r="I249" s="6"/>
      <c r="J249" s="6"/>
      <c r="K249" s="6">
        <v>381.6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>
        <v>106.84</v>
      </c>
      <c r="AF249" s="6"/>
      <c r="AG249" s="6"/>
      <c r="AH249" s="7">
        <f>SUM(G249:AD249)</f>
        <v>1335.6</v>
      </c>
      <c r="AI249" s="7">
        <f>SUM(AE249:AG249)</f>
        <v>106.84</v>
      </c>
      <c r="AJ249" s="7">
        <f t="shared" si="3"/>
        <v>1228.76</v>
      </c>
    </row>
    <row r="250" spans="1:36" ht="15" customHeight="1">
      <c r="A250" s="3">
        <v>2018</v>
      </c>
      <c r="B250" s="3">
        <v>12</v>
      </c>
      <c r="C250" s="4">
        <v>119626</v>
      </c>
      <c r="D250" s="4" t="s">
        <v>127</v>
      </c>
      <c r="E250" s="4" t="s">
        <v>21</v>
      </c>
      <c r="F250" s="4" t="s">
        <v>84</v>
      </c>
      <c r="G250" s="6">
        <v>954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>
        <v>76.32</v>
      </c>
      <c r="AF250" s="6"/>
      <c r="AG250" s="6"/>
      <c r="AH250" s="7">
        <f>SUM(G250:AD250)</f>
        <v>954</v>
      </c>
      <c r="AI250" s="7">
        <f>SUM(AE250:AG250)</f>
        <v>76.32</v>
      </c>
      <c r="AJ250" s="7">
        <f t="shared" si="3"/>
        <v>877.6800000000001</v>
      </c>
    </row>
    <row r="251" spans="1:36" ht="15" customHeight="1">
      <c r="A251" s="3">
        <v>2018</v>
      </c>
      <c r="B251" s="3">
        <v>12</v>
      </c>
      <c r="C251" s="4">
        <v>119627</v>
      </c>
      <c r="D251" s="4" t="s">
        <v>118</v>
      </c>
      <c r="E251" s="4" t="s">
        <v>21</v>
      </c>
      <c r="F251" s="5" t="s">
        <v>72</v>
      </c>
      <c r="G251" s="6">
        <v>954</v>
      </c>
      <c r="H251" s="6"/>
      <c r="I251" s="6"/>
      <c r="J251" s="6"/>
      <c r="K251" s="6">
        <v>381.6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>
        <v>106.84</v>
      </c>
      <c r="AF251" s="6"/>
      <c r="AG251" s="6"/>
      <c r="AH251" s="7">
        <f>SUM(G251:AD251)</f>
        <v>1335.6</v>
      </c>
      <c r="AI251" s="7">
        <f>SUM(AE251:AG251)</f>
        <v>106.84</v>
      </c>
      <c r="AJ251" s="7">
        <f t="shared" si="3"/>
        <v>1228.76</v>
      </c>
    </row>
    <row r="252" spans="1:36" ht="15" customHeight="1">
      <c r="A252" s="3">
        <v>2018</v>
      </c>
      <c r="B252" s="3">
        <v>12</v>
      </c>
      <c r="C252" s="4">
        <v>219006</v>
      </c>
      <c r="D252" s="4" t="s">
        <v>296</v>
      </c>
      <c r="E252" s="4" t="s">
        <v>21</v>
      </c>
      <c r="F252" s="5" t="s">
        <v>57</v>
      </c>
      <c r="G252" s="6">
        <v>3500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>
        <v>385</v>
      </c>
      <c r="AF252" s="6"/>
      <c r="AG252" s="6">
        <v>112.45</v>
      </c>
      <c r="AH252" s="7">
        <f>SUM(G252:AD252)</f>
        <v>3500</v>
      </c>
      <c r="AI252" s="7">
        <f>SUM(AE252:AG252)</f>
        <v>497.45</v>
      </c>
      <c r="AJ252" s="7">
        <f t="shared" si="3"/>
        <v>3002.55</v>
      </c>
    </row>
    <row r="253" spans="1:36" ht="15" customHeight="1">
      <c r="A253" s="3">
        <v>2018</v>
      </c>
      <c r="B253" s="3">
        <v>12</v>
      </c>
      <c r="C253" s="4">
        <v>219022</v>
      </c>
      <c r="D253" s="4" t="s">
        <v>73</v>
      </c>
      <c r="E253" s="4" t="s">
        <v>21</v>
      </c>
      <c r="F253" s="5" t="s">
        <v>45</v>
      </c>
      <c r="G253" s="6">
        <v>954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>
        <v>76.32</v>
      </c>
      <c r="AF253" s="6"/>
      <c r="AG253" s="6"/>
      <c r="AH253" s="7">
        <f>SUM(G253:AD253)</f>
        <v>954</v>
      </c>
      <c r="AI253" s="7">
        <f>SUM(AE253:AG253)</f>
        <v>76.32</v>
      </c>
      <c r="AJ253" s="7">
        <f t="shared" si="3"/>
        <v>877.6800000000001</v>
      </c>
    </row>
    <row r="254" spans="1:36" ht="15" customHeight="1">
      <c r="A254" s="3">
        <v>2018</v>
      </c>
      <c r="B254" s="3">
        <v>12</v>
      </c>
      <c r="C254" s="4">
        <v>219023</v>
      </c>
      <c r="D254" s="4" t="s">
        <v>117</v>
      </c>
      <c r="E254" s="4" t="s">
        <v>21</v>
      </c>
      <c r="F254" s="4" t="s">
        <v>84</v>
      </c>
      <c r="G254" s="6">
        <v>954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>
        <v>76.32</v>
      </c>
      <c r="AF254" s="6"/>
      <c r="AG254" s="6"/>
      <c r="AH254" s="7">
        <f>SUM(G254:AD254)</f>
        <v>954</v>
      </c>
      <c r="AI254" s="7">
        <f>SUM(AE254:AG254)</f>
        <v>76.32</v>
      </c>
      <c r="AJ254" s="7">
        <f t="shared" si="3"/>
        <v>877.6800000000001</v>
      </c>
    </row>
    <row r="255" spans="1:36" ht="15" customHeight="1">
      <c r="A255" s="3">
        <v>2018</v>
      </c>
      <c r="B255" s="3">
        <v>12</v>
      </c>
      <c r="C255" s="4">
        <v>219024</v>
      </c>
      <c r="D255" s="4" t="s">
        <v>298</v>
      </c>
      <c r="E255" s="4" t="s">
        <v>21</v>
      </c>
      <c r="F255" s="5" t="s">
        <v>45</v>
      </c>
      <c r="G255" s="6">
        <v>954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>
        <v>76.32</v>
      </c>
      <c r="AF255" s="6"/>
      <c r="AG255" s="6"/>
      <c r="AH255" s="7">
        <f>SUM(G255:AD255)</f>
        <v>954</v>
      </c>
      <c r="AI255" s="7">
        <f>SUM(AE255:AG255)</f>
        <v>76.32</v>
      </c>
      <c r="AJ255" s="7">
        <f t="shared" si="3"/>
        <v>877.6800000000001</v>
      </c>
    </row>
    <row r="256" spans="1:36" ht="15" customHeight="1">
      <c r="A256" s="3">
        <v>2018</v>
      </c>
      <c r="B256" s="3">
        <v>12</v>
      </c>
      <c r="C256" s="4">
        <v>219028</v>
      </c>
      <c r="D256" s="4" t="s">
        <v>270</v>
      </c>
      <c r="E256" s="4" t="s">
        <v>21</v>
      </c>
      <c r="F256" s="5" t="s">
        <v>42</v>
      </c>
      <c r="G256" s="6">
        <v>954</v>
      </c>
      <c r="H256" s="6"/>
      <c r="I256" s="6"/>
      <c r="J256" s="6"/>
      <c r="K256" s="6">
        <v>381.6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>
        <v>106.84</v>
      </c>
      <c r="AF256" s="6"/>
      <c r="AG256" s="6"/>
      <c r="AH256" s="7">
        <f>SUM(G256:AD256)</f>
        <v>1335.6</v>
      </c>
      <c r="AI256" s="7">
        <f>SUM(AE256:AG256)</f>
        <v>106.84</v>
      </c>
      <c r="AJ256" s="7">
        <f t="shared" si="3"/>
        <v>1228.76</v>
      </c>
    </row>
    <row r="257" spans="1:36" ht="15" customHeight="1">
      <c r="A257" s="3">
        <v>2018</v>
      </c>
      <c r="B257" s="3">
        <v>12</v>
      </c>
      <c r="C257" s="4">
        <v>219029</v>
      </c>
      <c r="D257" s="4" t="s">
        <v>172</v>
      </c>
      <c r="E257" s="4" t="s">
        <v>21</v>
      </c>
      <c r="F257" s="4" t="s">
        <v>84</v>
      </c>
      <c r="G257" s="6">
        <v>954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>
        <v>76.32</v>
      </c>
      <c r="AF257" s="6"/>
      <c r="AG257" s="6"/>
      <c r="AH257" s="7">
        <f>SUM(G257:AD257)</f>
        <v>954</v>
      </c>
      <c r="AI257" s="7">
        <f>SUM(AE257:AG257)</f>
        <v>76.32</v>
      </c>
      <c r="AJ257" s="7">
        <f t="shared" si="3"/>
        <v>877.6800000000001</v>
      </c>
    </row>
    <row r="258" spans="1:36" ht="15" customHeight="1">
      <c r="A258" s="3">
        <v>2018</v>
      </c>
      <c r="B258" s="3">
        <v>12</v>
      </c>
      <c r="C258" s="4">
        <v>219033</v>
      </c>
      <c r="D258" s="4" t="s">
        <v>75</v>
      </c>
      <c r="E258" s="4" t="s">
        <v>21</v>
      </c>
      <c r="F258" s="4" t="s">
        <v>84</v>
      </c>
      <c r="G258" s="6">
        <v>954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>
        <v>76.32</v>
      </c>
      <c r="AF258" s="6"/>
      <c r="AG258" s="6"/>
      <c r="AH258" s="7">
        <f>SUM(G258:AD258)</f>
        <v>954</v>
      </c>
      <c r="AI258" s="7">
        <f>SUM(AE258:AG258)</f>
        <v>76.32</v>
      </c>
      <c r="AJ258" s="7">
        <f t="shared" si="3"/>
        <v>877.6800000000001</v>
      </c>
    </row>
    <row r="259" spans="1:36" ht="15" customHeight="1">
      <c r="A259" s="3">
        <v>2018</v>
      </c>
      <c r="B259" s="3">
        <v>12</v>
      </c>
      <c r="C259" s="4">
        <v>219034</v>
      </c>
      <c r="D259" s="4" t="s">
        <v>222</v>
      </c>
      <c r="E259" s="4" t="s">
        <v>21</v>
      </c>
      <c r="F259" s="5" t="s">
        <v>106</v>
      </c>
      <c r="G259" s="6">
        <v>3500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>
        <v>385</v>
      </c>
      <c r="AF259" s="6"/>
      <c r="AG259" s="6">
        <v>112.45</v>
      </c>
      <c r="AH259" s="7">
        <f>SUM(G259:AD259)</f>
        <v>3500</v>
      </c>
      <c r="AI259" s="7">
        <f>SUM(AE259:AG259)</f>
        <v>497.45</v>
      </c>
      <c r="AJ259" s="7">
        <f aca="true" t="shared" si="4" ref="AJ259:AJ274">AH259-AI259</f>
        <v>3002.55</v>
      </c>
    </row>
    <row r="260" spans="1:36" ht="15" customHeight="1">
      <c r="A260" s="3">
        <v>2018</v>
      </c>
      <c r="B260" s="3">
        <v>12</v>
      </c>
      <c r="C260" s="4">
        <v>219035</v>
      </c>
      <c r="D260" s="4" t="s">
        <v>264</v>
      </c>
      <c r="E260" s="4" t="s">
        <v>21</v>
      </c>
      <c r="F260" s="5" t="s">
        <v>106</v>
      </c>
      <c r="G260" s="6">
        <v>3500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>
        <v>385</v>
      </c>
      <c r="AF260" s="6"/>
      <c r="AG260" s="6">
        <v>112.45</v>
      </c>
      <c r="AH260" s="7">
        <f>SUM(G260:AD260)</f>
        <v>3500</v>
      </c>
      <c r="AI260" s="7">
        <f>SUM(AE260:AG260)</f>
        <v>497.45</v>
      </c>
      <c r="AJ260" s="7">
        <f t="shared" si="4"/>
        <v>3002.55</v>
      </c>
    </row>
    <row r="261" spans="1:36" ht="15" customHeight="1">
      <c r="A261" s="3">
        <v>2018</v>
      </c>
      <c r="B261" s="3">
        <v>12</v>
      </c>
      <c r="C261" s="4">
        <v>219036</v>
      </c>
      <c r="D261" s="4" t="s">
        <v>285</v>
      </c>
      <c r="E261" s="4" t="s">
        <v>21</v>
      </c>
      <c r="F261" s="5" t="s">
        <v>23</v>
      </c>
      <c r="G261" s="6">
        <v>954</v>
      </c>
      <c r="H261" s="6"/>
      <c r="I261" s="6"/>
      <c r="J261" s="6"/>
      <c r="K261" s="6">
        <v>381.6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>
        <v>106.84</v>
      </c>
      <c r="AF261" s="6"/>
      <c r="AG261" s="6"/>
      <c r="AH261" s="7">
        <f>SUM(G261:AD261)</f>
        <v>1335.6</v>
      </c>
      <c r="AI261" s="7">
        <f>SUM(AE261:AG261)</f>
        <v>106.84</v>
      </c>
      <c r="AJ261" s="7">
        <f t="shared" si="4"/>
        <v>1228.76</v>
      </c>
    </row>
    <row r="262" spans="1:36" ht="15" customHeight="1">
      <c r="A262" s="3">
        <v>2018</v>
      </c>
      <c r="B262" s="3">
        <v>12</v>
      </c>
      <c r="C262" s="4">
        <v>219037</v>
      </c>
      <c r="D262" s="4" t="s">
        <v>294</v>
      </c>
      <c r="E262" s="4" t="s">
        <v>21</v>
      </c>
      <c r="F262" s="5" t="s">
        <v>24</v>
      </c>
      <c r="G262" s="6">
        <v>954</v>
      </c>
      <c r="H262" s="6"/>
      <c r="I262" s="6"/>
      <c r="J262" s="6"/>
      <c r="K262" s="6">
        <v>381.6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>
        <v>106.84</v>
      </c>
      <c r="AF262" s="6"/>
      <c r="AG262" s="6"/>
      <c r="AH262" s="7">
        <f>SUM(G262:AD262)</f>
        <v>1335.6</v>
      </c>
      <c r="AI262" s="7">
        <f>SUM(AE262:AG262)</f>
        <v>106.84</v>
      </c>
      <c r="AJ262" s="7">
        <f t="shared" si="4"/>
        <v>1228.76</v>
      </c>
    </row>
    <row r="263" spans="1:36" ht="15" customHeight="1">
      <c r="A263" s="3">
        <v>2018</v>
      </c>
      <c r="B263" s="3">
        <v>12</v>
      </c>
      <c r="C263" s="4">
        <v>219038</v>
      </c>
      <c r="D263" s="4" t="s">
        <v>78</v>
      </c>
      <c r="E263" s="4" t="s">
        <v>21</v>
      </c>
      <c r="F263" s="5" t="s">
        <v>71</v>
      </c>
      <c r="G263" s="6">
        <v>954</v>
      </c>
      <c r="H263" s="6"/>
      <c r="I263" s="6"/>
      <c r="J263" s="6"/>
      <c r="K263" s="6">
        <v>381.6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>
        <v>106.84</v>
      </c>
      <c r="AF263" s="6"/>
      <c r="AG263" s="6"/>
      <c r="AH263" s="7">
        <f>SUM(G263:AD263)</f>
        <v>1335.6</v>
      </c>
      <c r="AI263" s="7">
        <f>SUM(AE263:AG263)</f>
        <v>106.84</v>
      </c>
      <c r="AJ263" s="7">
        <f t="shared" si="4"/>
        <v>1228.76</v>
      </c>
    </row>
    <row r="264" spans="1:36" ht="15" customHeight="1">
      <c r="A264" s="3">
        <v>2018</v>
      </c>
      <c r="B264" s="3">
        <v>12</v>
      </c>
      <c r="C264" s="4">
        <v>219039</v>
      </c>
      <c r="D264" s="4" t="s">
        <v>96</v>
      </c>
      <c r="E264" s="4" t="s">
        <v>21</v>
      </c>
      <c r="F264" s="5" t="s">
        <v>106</v>
      </c>
      <c r="G264" s="6">
        <v>3500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>
        <v>385</v>
      </c>
      <c r="AF264" s="6"/>
      <c r="AG264" s="6">
        <v>112.45</v>
      </c>
      <c r="AH264" s="7">
        <f>SUM(G264:AD264)</f>
        <v>3500</v>
      </c>
      <c r="AI264" s="7">
        <f>SUM(AE264:AG264)</f>
        <v>497.45</v>
      </c>
      <c r="AJ264" s="7">
        <f t="shared" si="4"/>
        <v>3002.55</v>
      </c>
    </row>
    <row r="265" spans="1:36" ht="15" customHeight="1">
      <c r="A265" s="3">
        <v>2018</v>
      </c>
      <c r="B265" s="3">
        <v>12</v>
      </c>
      <c r="C265" s="4">
        <v>219040</v>
      </c>
      <c r="D265" s="4" t="s">
        <v>307</v>
      </c>
      <c r="E265" s="4" t="s">
        <v>21</v>
      </c>
      <c r="F265" s="5" t="s">
        <v>68</v>
      </c>
      <c r="G265" s="6">
        <v>954</v>
      </c>
      <c r="H265" s="6"/>
      <c r="I265" s="6"/>
      <c r="J265" s="6"/>
      <c r="K265" s="6">
        <v>381.6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>
        <v>106.84</v>
      </c>
      <c r="AF265" s="6"/>
      <c r="AG265" s="6"/>
      <c r="AH265" s="7">
        <f>SUM(G265:AD265)</f>
        <v>1335.6</v>
      </c>
      <c r="AI265" s="7">
        <f>SUM(AE265:AG265)</f>
        <v>106.84</v>
      </c>
      <c r="AJ265" s="7">
        <f t="shared" si="4"/>
        <v>1228.76</v>
      </c>
    </row>
    <row r="266" spans="1:36" ht="15" customHeight="1">
      <c r="A266" s="3">
        <v>2018</v>
      </c>
      <c r="B266" s="3">
        <v>12</v>
      </c>
      <c r="C266" s="4">
        <v>219041</v>
      </c>
      <c r="D266" s="4" t="s">
        <v>211</v>
      </c>
      <c r="E266" s="4" t="s">
        <v>21</v>
      </c>
      <c r="F266" s="5" t="s">
        <v>45</v>
      </c>
      <c r="G266" s="6">
        <v>954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>
        <v>76.32</v>
      </c>
      <c r="AF266" s="6"/>
      <c r="AG266" s="6"/>
      <c r="AH266" s="7">
        <f>SUM(G266:AD266)</f>
        <v>954</v>
      </c>
      <c r="AI266" s="7">
        <f>SUM(AE266:AG266)</f>
        <v>76.32</v>
      </c>
      <c r="AJ266" s="7">
        <f t="shared" si="4"/>
        <v>877.6800000000001</v>
      </c>
    </row>
    <row r="267" spans="1:36" ht="15" customHeight="1">
      <c r="A267" s="3">
        <v>2018</v>
      </c>
      <c r="B267" s="3">
        <v>12</v>
      </c>
      <c r="C267" s="4">
        <v>219047</v>
      </c>
      <c r="D267" s="4" t="s">
        <v>167</v>
      </c>
      <c r="E267" s="4" t="s">
        <v>21</v>
      </c>
      <c r="F267" s="5" t="s">
        <v>111</v>
      </c>
      <c r="G267" s="6">
        <v>954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>
        <v>76.32</v>
      </c>
      <c r="AF267" s="6"/>
      <c r="AG267" s="6"/>
      <c r="AH267" s="7">
        <f>SUM(G267:AD267)</f>
        <v>954</v>
      </c>
      <c r="AI267" s="7">
        <f>SUM(AE267:AG267)</f>
        <v>76.32</v>
      </c>
      <c r="AJ267" s="7">
        <f t="shared" si="4"/>
        <v>877.6800000000001</v>
      </c>
    </row>
    <row r="268" spans="1:36" ht="15" customHeight="1">
      <c r="A268" s="3">
        <v>2018</v>
      </c>
      <c r="B268" s="3">
        <v>12</v>
      </c>
      <c r="C268" s="4">
        <v>219131</v>
      </c>
      <c r="D268" s="4" t="s">
        <v>116</v>
      </c>
      <c r="E268" s="4" t="s">
        <v>21</v>
      </c>
      <c r="F268" s="4" t="s">
        <v>84</v>
      </c>
      <c r="G268" s="6">
        <v>954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>
        <v>76.32</v>
      </c>
      <c r="AF268" s="6"/>
      <c r="AG268" s="6"/>
      <c r="AH268" s="7">
        <f>SUM(G268:AD268)</f>
        <v>954</v>
      </c>
      <c r="AI268" s="7">
        <f>SUM(AE268:AG268)</f>
        <v>76.32</v>
      </c>
      <c r="AJ268" s="7">
        <f t="shared" si="4"/>
        <v>877.6800000000001</v>
      </c>
    </row>
    <row r="269" spans="1:36" ht="15" customHeight="1">
      <c r="A269" s="3">
        <v>2018</v>
      </c>
      <c r="B269" s="3">
        <v>12</v>
      </c>
      <c r="C269" s="4">
        <v>219150</v>
      </c>
      <c r="D269" s="4" t="s">
        <v>114</v>
      </c>
      <c r="E269" s="4" t="s">
        <v>21</v>
      </c>
      <c r="F269" s="5" t="s">
        <v>86</v>
      </c>
      <c r="G269" s="6">
        <v>954</v>
      </c>
      <c r="H269" s="6"/>
      <c r="I269" s="6"/>
      <c r="J269" s="6"/>
      <c r="K269" s="6">
        <v>381.6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>
        <v>106.84</v>
      </c>
      <c r="AF269" s="6"/>
      <c r="AG269" s="6"/>
      <c r="AH269" s="7">
        <f>SUM(G269:AD269)</f>
        <v>1335.6</v>
      </c>
      <c r="AI269" s="7">
        <f>SUM(AE269:AG269)</f>
        <v>106.84</v>
      </c>
      <c r="AJ269" s="7">
        <f t="shared" si="4"/>
        <v>1228.76</v>
      </c>
    </row>
    <row r="270" spans="1:36" ht="15" customHeight="1">
      <c r="A270" s="3">
        <v>2018</v>
      </c>
      <c r="B270" s="3">
        <v>12</v>
      </c>
      <c r="C270" s="4">
        <v>219177</v>
      </c>
      <c r="D270" s="4" t="s">
        <v>177</v>
      </c>
      <c r="E270" s="4" t="s">
        <v>3</v>
      </c>
      <c r="F270" s="4" t="s">
        <v>10</v>
      </c>
      <c r="G270" s="6">
        <v>954</v>
      </c>
      <c r="H270" s="6"/>
      <c r="I270" s="6"/>
      <c r="J270" s="6"/>
      <c r="K270" s="6">
        <v>381.6</v>
      </c>
      <c r="L270" s="6"/>
      <c r="M270" s="6"/>
      <c r="N270" s="6"/>
      <c r="O270" s="6"/>
      <c r="P270" s="6"/>
      <c r="Q270" s="6">
        <v>47.7</v>
      </c>
      <c r="R270" s="6"/>
      <c r="S270" s="6"/>
      <c r="T270" s="6"/>
      <c r="U270" s="6">
        <v>954</v>
      </c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>
        <v>257.1</v>
      </c>
      <c r="AG270" s="6">
        <v>13.21</v>
      </c>
      <c r="AH270" s="7">
        <f>SUM(G270:AD270)</f>
        <v>2337.3</v>
      </c>
      <c r="AI270" s="7">
        <f>SUM(AE270:AG270)</f>
        <v>270.31</v>
      </c>
      <c r="AJ270" s="7">
        <f t="shared" si="4"/>
        <v>2066.9900000000002</v>
      </c>
    </row>
    <row r="271" spans="1:36" ht="15" customHeight="1">
      <c r="A271" s="3">
        <v>2018</v>
      </c>
      <c r="B271" s="3">
        <v>12</v>
      </c>
      <c r="C271" s="4">
        <v>219188</v>
      </c>
      <c r="D271" s="4" t="s">
        <v>234</v>
      </c>
      <c r="E271" s="4" t="s">
        <v>21</v>
      </c>
      <c r="F271" s="5" t="s">
        <v>139</v>
      </c>
      <c r="G271" s="6">
        <v>954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>
        <v>76.32</v>
      </c>
      <c r="AF271" s="6"/>
      <c r="AG271" s="6"/>
      <c r="AH271" s="7">
        <f>SUM(G271:AD271)</f>
        <v>954</v>
      </c>
      <c r="AI271" s="7">
        <f>SUM(AE271:AG271)</f>
        <v>76.32</v>
      </c>
      <c r="AJ271" s="7">
        <f t="shared" si="4"/>
        <v>877.6800000000001</v>
      </c>
    </row>
    <row r="272" spans="1:36" ht="15" customHeight="1">
      <c r="A272" s="3">
        <v>2018</v>
      </c>
      <c r="B272" s="3">
        <v>12</v>
      </c>
      <c r="C272" s="4">
        <v>219243</v>
      </c>
      <c r="D272" s="4" t="s">
        <v>196</v>
      </c>
      <c r="E272" s="4" t="s">
        <v>21</v>
      </c>
      <c r="F272" s="5" t="s">
        <v>85</v>
      </c>
      <c r="G272" s="6">
        <v>954</v>
      </c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>
        <v>76.32</v>
      </c>
      <c r="AF272" s="6"/>
      <c r="AG272" s="6"/>
      <c r="AH272" s="7">
        <f>SUM(G272:AD272)</f>
        <v>954</v>
      </c>
      <c r="AI272" s="7">
        <f>SUM(AE272:AG272)</f>
        <v>76.32</v>
      </c>
      <c r="AJ272" s="7">
        <f t="shared" si="4"/>
        <v>877.6800000000001</v>
      </c>
    </row>
    <row r="273" spans="1:36" ht="15" customHeight="1">
      <c r="A273" s="3">
        <v>2018</v>
      </c>
      <c r="B273" s="3">
        <v>12</v>
      </c>
      <c r="C273" s="4">
        <v>219245</v>
      </c>
      <c r="D273" s="4" t="s">
        <v>199</v>
      </c>
      <c r="E273" s="4" t="s">
        <v>21</v>
      </c>
      <c r="F273" s="5" t="s">
        <v>193</v>
      </c>
      <c r="G273" s="6">
        <v>954</v>
      </c>
      <c r="H273" s="6"/>
      <c r="I273" s="6"/>
      <c r="J273" s="6"/>
      <c r="K273" s="6">
        <v>381.6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>
        <v>106.84</v>
      </c>
      <c r="AF273" s="6"/>
      <c r="AG273" s="6"/>
      <c r="AH273" s="7">
        <f>SUM(G273:AD273)</f>
        <v>1335.6</v>
      </c>
      <c r="AI273" s="7">
        <f>SUM(AE273:AG273)</f>
        <v>106.84</v>
      </c>
      <c r="AJ273" s="7">
        <f t="shared" si="4"/>
        <v>1228.76</v>
      </c>
    </row>
    <row r="274" spans="1:36" ht="15" customHeight="1">
      <c r="A274" s="3">
        <v>2018</v>
      </c>
      <c r="B274" s="3">
        <v>12</v>
      </c>
      <c r="C274" s="4">
        <v>219269</v>
      </c>
      <c r="D274" s="4" t="s">
        <v>92</v>
      </c>
      <c r="E274" s="4" t="s">
        <v>21</v>
      </c>
      <c r="F274" s="4" t="s">
        <v>84</v>
      </c>
      <c r="G274" s="6">
        <v>954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>
        <v>76.32</v>
      </c>
      <c r="AF274" s="6"/>
      <c r="AG274" s="6"/>
      <c r="AH274" s="7">
        <f>SUM(G274:AD274)</f>
        <v>954</v>
      </c>
      <c r="AI274" s="7">
        <f>SUM(AE274:AG274)</f>
        <v>76.32</v>
      </c>
      <c r="AJ274" s="7">
        <f t="shared" si="4"/>
        <v>877.6800000000001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2020-03-11T12:56:54Z</dcterms:modified>
  <cp:category/>
  <cp:version/>
  <cp:contentType/>
  <cp:contentStatus/>
</cp:coreProperties>
</file>